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_Temp\____________________AKTUALITY_JANOSIK_Morhacova\____2021\13_04_2021_Pocet_mrtvych_februar_2021\"/>
    </mc:Choice>
  </mc:AlternateContent>
  <bookViews>
    <workbookView xWindow="-32760" yWindow="-32760" windowWidth="16380" windowHeight="8190" tabRatio="500"/>
  </bookViews>
  <sheets>
    <sheet name="2021" sheetId="1" r:id="rId1"/>
    <sheet name="2020" sheetId="2" r:id="rId2"/>
  </sheets>
  <calcPr calcId="162913"/>
</workbook>
</file>

<file path=xl/calcChain.xml><?xml version="1.0" encoding="utf-8"?>
<calcChain xmlns="http://schemas.openxmlformats.org/spreadsheetml/2006/main">
  <c r="D7" i="1" l="1"/>
  <c r="E8" i="1"/>
  <c r="E7" i="1"/>
  <c r="D8" i="1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</calcChain>
</file>

<file path=xl/sharedStrings.xml><?xml version="1.0" encoding="utf-8"?>
<sst xmlns="http://schemas.openxmlformats.org/spreadsheetml/2006/main" count="49" uniqueCount="29">
  <si>
    <t xml:space="preserve"> </t>
  </si>
  <si>
    <t xml:space="preserve">POROVNANIE </t>
  </si>
  <si>
    <t>index zmeny 2021/ 5r. priemer</t>
  </si>
  <si>
    <t>2020*</t>
  </si>
  <si>
    <t>január</t>
  </si>
  <si>
    <t>počet osôb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</si>
  <si>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</si>
  <si>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</si>
  <si>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</si>
  <si>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</si>
  <si>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</si>
  <si>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</si>
  <si>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</si>
  <si>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</si>
  <si>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</si>
  <si>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</si>
  <si>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</si>
  <si>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index zmeny 2020 / 5r. priemer</t>
  </si>
  <si>
    <t>spolu 01 až 12</t>
  </si>
  <si>
    <r>
      <t xml:space="preserve">priemer predošlých  5 r. </t>
    </r>
    <r>
      <rPr>
        <i/>
        <sz val="7"/>
        <rFont val="Arial"/>
        <family val="2"/>
        <charset val="238"/>
      </rPr>
      <t xml:space="preserve">(2020 - 2016) </t>
    </r>
  </si>
  <si>
    <t>ROK  spolu</t>
  </si>
  <si>
    <t>Zomretí s trvalým pobytom v SR podľa mesiaca úmrtia 2021</t>
  </si>
  <si>
    <t xml:space="preserve">Zomretí s trvalým pobytom v SR podľa mesiaca úmrtia 2020 </t>
  </si>
  <si>
    <t>* priemer predošlých 5 rokov (2015-2019) = 100</t>
  </si>
  <si>
    <r>
      <t xml:space="preserve">priemer predošlých  5 r.* </t>
    </r>
    <r>
      <rPr>
        <i/>
        <sz val="7"/>
        <color indexed="8"/>
        <rFont val="Arial"/>
        <family val="2"/>
        <charset val="238"/>
      </rPr>
      <t xml:space="preserve">(2019 - 2015) </t>
    </r>
  </si>
  <si>
    <t xml:space="preserve">rozdiel 2020 k 5 r. priemeru za daný mesiac </t>
  </si>
  <si>
    <t xml:space="preserve">rozdiel 2021 k 5 r. priemeru  </t>
  </si>
  <si>
    <t>* - údaje za rok 2020 sú definitívne. Údaje za rok 2021 sú predbežné.</t>
  </si>
  <si>
    <t>Údaje za rok 2020 sú definitívne, za rok 2021 sú predbežné.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</si>
</sst>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0.0"/>
    <numFmt numFmtId="167" formatCode="#,##0.0"/>
  </numFmts>
  <fonts count="38" x14ac:knownFonts="1">
    <font>
      <sz val="10"/>
      <color indexed="8"/>
      <name val="Tahoma"/>
      <family val="2"/>
      <charset val="1"/>
    </font>
    <font>
      <sz val="11"/>
      <color indexed="8"/>
      <name val="Calibri"/>
      <family val="2"/>
      <charset val="238"/>
    </font>
    <font>
      <sz val="10"/>
      <name val="Arial"/>
      <family val="2"/>
      <charset val="1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i/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indexed="18"/>
      <name val="Arial"/>
      <family val="2"/>
      <charset val="238"/>
    </font>
    <font>
      <i/>
      <sz val="10"/>
      <color indexed="18"/>
      <name val="Arial"/>
      <family val="2"/>
      <charset val="238"/>
    </font>
    <font>
      <sz val="9"/>
      <color indexed="1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ahoma"/>
      <family val="2"/>
      <charset val="1"/>
    </font>
    <font>
      <b/>
      <i/>
      <sz val="7"/>
      <name val="Arial"/>
      <family val="2"/>
      <charset val="238"/>
    </font>
    <font>
      <i/>
      <sz val="7"/>
      <name val="Arial"/>
      <family val="2"/>
      <charset val="238"/>
    </font>
    <font>
      <b/>
      <sz val="10"/>
      <name val="Arial"/>
      <family val="2"/>
      <charset val="238"/>
    </font>
    <font>
      <i/>
      <sz val="7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indexed="8"/>
      <name val="Tahoma"/>
      <family val="2"/>
      <charset val="238"/>
    </font>
    <font>
      <i/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i/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5">
    <xf numFmtId="0" fontId="0" fillId="0" borderId="0"/>
    <xf numFmtId="0" fontId="2" fillId="0" borderId="0"/>
    <xf numFmtId="0" fontId="16" fillId="0" borderId="0"/>
    <xf numFmtId="0" fontId="1" fillId="0" borderId="0"/>
    <xf numFmtId="0" fontId="16" fillId="0" borderId="0"/>
  </cellStyleXfs>
  <cellXfs count="111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" fontId="15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29" fillId="0" borderId="0" xfId="0" applyFont="1" applyBorder="1" applyAlignment="1">
      <alignment horizontal="right" vertical="center" indent="1"/>
    </xf>
    <xf numFmtId="3" fontId="30" fillId="0" borderId="0" xfId="0" applyNumberFormat="1" applyFont="1" applyBorder="1" applyAlignment="1">
      <alignment horizontal="center" vertical="center"/>
    </xf>
    <xf numFmtId="3" fontId="31" fillId="0" borderId="0" xfId="0" applyNumberFormat="1" applyFont="1" applyBorder="1" applyAlignment="1">
      <alignment horizontal="center" vertical="center"/>
    </xf>
    <xf numFmtId="166" fontId="32" fillId="0" borderId="0" xfId="0" applyNumberFormat="1" applyFont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1" fontId="31" fillId="0" borderId="0" xfId="0" applyNumberFormat="1" applyFont="1" applyAlignment="1">
      <alignment horizontal="center" vertical="center"/>
    </xf>
    <xf numFmtId="166" fontId="32" fillId="0" borderId="0" xfId="0" applyNumberFormat="1" applyFont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Alignment="1">
      <alignment horizontal="right" vertical="center"/>
    </xf>
    <xf numFmtId="1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0" fontId="17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3" fontId="11" fillId="3" borderId="7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24" fillId="0" borderId="3" xfId="0" applyNumberFormat="1" applyFont="1" applyBorder="1" applyAlignment="1">
      <alignment horizontal="center" vertical="center"/>
    </xf>
    <xf numFmtId="1" fontId="25" fillId="0" borderId="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33" fillId="0" borderId="12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/>
    </xf>
    <xf numFmtId="3" fontId="19" fillId="3" borderId="12" xfId="0" applyNumberFormat="1" applyFont="1" applyFill="1" applyBorder="1" applyAlignment="1">
      <alignment horizontal="center" vertical="center"/>
    </xf>
    <xf numFmtId="167" fontId="26" fillId="0" borderId="12" xfId="0" applyNumberFormat="1" applyFont="1" applyBorder="1" applyAlignment="1">
      <alignment horizontal="center" vertical="center"/>
    </xf>
    <xf numFmtId="167" fontId="35" fillId="0" borderId="0" xfId="0" applyNumberFormat="1" applyFont="1" applyBorder="1" applyAlignment="1">
      <alignment horizontal="center" vertical="center"/>
    </xf>
    <xf numFmtId="1" fontId="35" fillId="0" borderId="0" xfId="0" applyNumberFormat="1" applyFont="1" applyAlignment="1">
      <alignment horizontal="center" vertical="center"/>
    </xf>
    <xf numFmtId="0" fontId="27" fillId="0" borderId="0" xfId="0" applyFont="1"/>
    <xf numFmtId="3" fontId="0" fillId="0" borderId="0" xfId="0" applyNumberFormat="1"/>
    <xf numFmtId="3" fontId="11" fillId="3" borderId="13" xfId="0" applyNumberFormat="1" applyFont="1" applyFill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166" fontId="12" fillId="0" borderId="14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15" fillId="0" borderId="16" xfId="0" applyNumberFormat="1" applyFont="1" applyFill="1" applyBorder="1" applyAlignment="1">
      <alignment horizontal="center" vertical="center"/>
    </xf>
    <xf numFmtId="3" fontId="15" fillId="0" borderId="9" xfId="0" applyNumberFormat="1" applyFont="1" applyFill="1" applyBorder="1" applyAlignment="1">
      <alignment horizontal="center" vertical="center"/>
    </xf>
    <xf numFmtId="3" fontId="15" fillId="0" borderId="17" xfId="0" applyNumberFormat="1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3" fontId="11" fillId="3" borderId="19" xfId="0" applyNumberFormat="1" applyFont="1" applyFill="1" applyBorder="1" applyAlignment="1">
      <alignment horizontal="center" vertical="center"/>
    </xf>
    <xf numFmtId="3" fontId="24" fillId="0" borderId="20" xfId="0" applyNumberFormat="1" applyFont="1" applyBorder="1" applyAlignment="1">
      <alignment horizontal="center" vertical="center"/>
    </xf>
    <xf numFmtId="166" fontId="12" fillId="0" borderId="20" xfId="0" applyNumberFormat="1" applyFont="1" applyBorder="1" applyAlignment="1">
      <alignment horizontal="center" vertical="center"/>
    </xf>
    <xf numFmtId="3" fontId="6" fillId="0" borderId="21" xfId="0" applyNumberFormat="1" applyFont="1" applyBorder="1" applyAlignment="1">
      <alignment horizontal="center" vertical="center"/>
    </xf>
    <xf numFmtId="3" fontId="15" fillId="0" borderId="22" xfId="0" applyNumberFormat="1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/>
    </xf>
    <xf numFmtId="0" fontId="31" fillId="0" borderId="24" xfId="0" applyFont="1" applyBorder="1" applyAlignment="1">
      <alignment horizontal="left" vertical="center"/>
    </xf>
    <xf numFmtId="3" fontId="21" fillId="0" borderId="23" xfId="0" applyNumberFormat="1" applyFont="1" applyBorder="1" applyAlignment="1">
      <alignment horizontal="center" vertical="center"/>
    </xf>
    <xf numFmtId="0" fontId="29" fillId="0" borderId="24" xfId="0" applyFont="1" applyBorder="1" applyAlignment="1">
      <alignment horizontal="right" vertical="center" indent="1"/>
    </xf>
    <xf numFmtId="0" fontId="29" fillId="0" borderId="25" xfId="0" applyFont="1" applyBorder="1" applyAlignment="1">
      <alignment horizontal="right" vertical="center" indent="1"/>
    </xf>
    <xf numFmtId="3" fontId="19" fillId="3" borderId="26" xfId="0" applyNumberFormat="1" applyFont="1" applyFill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167" fontId="26" fillId="0" borderId="26" xfId="0" applyNumberFormat="1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5" fillId="0" borderId="28" xfId="0" applyFont="1" applyBorder="1" applyAlignment="1">
      <alignment horizontal="right" vertical="center" indent="1"/>
    </xf>
    <xf numFmtId="0" fontId="15" fillId="0" borderId="29" xfId="0" applyFont="1" applyBorder="1" applyAlignment="1">
      <alignment horizontal="right" vertical="center" indent="1"/>
    </xf>
    <xf numFmtId="0" fontId="15" fillId="0" borderId="30" xfId="0" applyFont="1" applyBorder="1" applyAlignment="1">
      <alignment horizontal="right" vertical="center" indent="1"/>
    </xf>
    <xf numFmtId="0" fontId="15" fillId="0" borderId="0" xfId="0" applyFont="1" applyAlignment="1">
      <alignment vertical="center"/>
    </xf>
    <xf numFmtId="0" fontId="18" fillId="3" borderId="37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right" vertical="center" indent="1"/>
    </xf>
    <xf numFmtId="166" fontId="32" fillId="0" borderId="3" xfId="0" applyNumberFormat="1" applyFont="1" applyFill="1" applyBorder="1" applyAlignment="1">
      <alignment horizontal="center" vertical="center"/>
    </xf>
    <xf numFmtId="3" fontId="37" fillId="0" borderId="4" xfId="0" applyNumberFormat="1" applyFont="1" applyFill="1" applyBorder="1" applyAlignment="1">
      <alignment horizontal="center" vertical="center"/>
    </xf>
    <xf numFmtId="0" fontId="37" fillId="0" borderId="28" xfId="0" applyFont="1" applyFill="1" applyBorder="1" applyAlignment="1">
      <alignment horizontal="right" vertical="center" indent="1"/>
    </xf>
    <xf numFmtId="166" fontId="21" fillId="0" borderId="3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3" fontId="19" fillId="0" borderId="3" xfId="0" applyNumberFormat="1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/>
    </xf>
    <xf numFmtId="3" fontId="11" fillId="4" borderId="7" xfId="0" applyNumberFormat="1" applyFont="1" applyFill="1" applyBorder="1" applyAlignment="1">
      <alignment horizontal="center" vertical="center"/>
    </xf>
    <xf numFmtId="3" fontId="19" fillId="4" borderId="7" xfId="0" applyNumberFormat="1" applyFont="1" applyFill="1" applyBorder="1" applyAlignment="1">
      <alignment horizontal="center" vertical="center"/>
    </xf>
    <xf numFmtId="3" fontId="30" fillId="4" borderId="7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17" fillId="0" borderId="31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36" fillId="3" borderId="0" xfId="0" applyFont="1" applyFill="1" applyBorder="1" applyAlignment="1">
      <alignment horizontal="left" vertical="center" wrapText="1"/>
    </xf>
    <xf numFmtId="0" fontId="33" fillId="0" borderId="34" xfId="0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36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</cellXfs>
  <cellStyles count="5">
    <cellStyle name="Normal" xfId="1"/>
    <cellStyle name="Normálna" xfId="0" builtinId="0"/>
    <cellStyle name="Normálna 2" xfId="2"/>
    <cellStyle name="Normálna 3" xfId="3"/>
    <cellStyle name="Normálne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99"/>
      <rgbColor rgb="00808000"/>
      <rgbColor rgb="00800080"/>
      <rgbColor rgb="00008080"/>
      <rgbColor rgb="00C0C0C0"/>
      <rgbColor rgb="00808080"/>
      <rgbColor rgb="009999FF"/>
      <rgbColor rgb="00993366"/>
      <rgbColor rgb="00FFF2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99FF99"/>
      <rgbColor rgb="00FFFF99"/>
      <rgbColor rgb="0099CCFF"/>
      <rgbColor rgb="00FF99CC"/>
      <rgbColor rgb="00CC99FF"/>
      <rgbColor rgb="00FFCC99"/>
      <rgbColor rgb="003366FF"/>
      <rgbColor rgb="0033CCCC"/>
      <rgbColor rgb="0099FF33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2"/>
  <sheetViews>
    <sheetView tabSelected="1" zoomScaleNormal="100" workbookViewId="0">
      <selection activeCell="A2" sqref="A2:F2"/>
    </sheetView>
  </sheetViews>
  <sheetFormatPr defaultColWidth="8.85546875" defaultRowHeight="16.899999999999999" customHeight="1" x14ac:dyDescent="0.2"/>
  <cols>
    <col min="1" max="1" width="15.28515625" style="32" customWidth="1"/>
    <col min="2" max="2" width="12.7109375" style="1" customWidth="1"/>
    <col min="3" max="3" width="12.7109375" style="43" customWidth="1"/>
    <col min="4" max="4" width="12.7109375" style="2" customWidth="1"/>
    <col min="5" max="5" width="12.7109375" style="3" customWidth="1"/>
    <col min="6" max="6" width="12.7109375" style="35" customWidth="1"/>
    <col min="7" max="16384" width="8.85546875" style="4"/>
  </cols>
  <sheetData>
    <row r="1" spans="1:7" ht="17.100000000000001" customHeight="1" x14ac:dyDescent="0.2"/>
    <row r="2" spans="1:7" ht="36" customHeight="1" thickBot="1" x14ac:dyDescent="0.25">
      <c r="A2" s="99" t="s">
        <v>21</v>
      </c>
      <c r="B2" s="99"/>
      <c r="C2" s="99"/>
      <c r="D2" s="99"/>
      <c r="E2" s="99"/>
      <c r="F2" s="99"/>
    </row>
    <row r="3" spans="1:7" s="5" customFormat="1" ht="16.899999999999999" customHeight="1" thickBot="1" x14ac:dyDescent="0.25">
      <c r="A3" s="100" t="s">
        <v>0</v>
      </c>
      <c r="B3" s="102" t="s">
        <v>1</v>
      </c>
      <c r="C3" s="102"/>
      <c r="D3" s="102"/>
      <c r="E3" s="102"/>
      <c r="F3" s="65"/>
    </row>
    <row r="4" spans="1:7" s="5" customFormat="1" ht="34.5" customHeight="1" thickBot="1" x14ac:dyDescent="0.25">
      <c r="A4" s="101"/>
      <c r="B4" s="36">
        <v>2021</v>
      </c>
      <c r="C4" s="26" t="s">
        <v>19</v>
      </c>
      <c r="D4" s="103" t="s">
        <v>2</v>
      </c>
      <c r="E4" s="27" t="s">
        <v>26</v>
      </c>
      <c r="F4" s="44" t="s">
        <v>3</v>
      </c>
    </row>
    <row r="5" spans="1:7" s="6" customFormat="1" ht="19.5" customHeight="1" thickBot="1" x14ac:dyDescent="0.25">
      <c r="A5" s="101"/>
      <c r="B5" s="87" t="s">
        <v>5</v>
      </c>
      <c r="C5" s="28" t="s">
        <v>5</v>
      </c>
      <c r="D5" s="103"/>
      <c r="E5" s="29" t="s">
        <v>5</v>
      </c>
      <c r="F5" s="45" t="s">
        <v>5</v>
      </c>
      <c r="G5" s="82"/>
    </row>
    <row r="6" spans="1:7" ht="16.899999999999999" customHeight="1" x14ac:dyDescent="0.2">
      <c r="A6" s="46" t="s">
        <v>20</v>
      </c>
      <c r="B6" s="37"/>
      <c r="C6" s="39"/>
      <c r="D6" s="7"/>
      <c r="E6" s="8"/>
      <c r="F6" s="62">
        <v>59089</v>
      </c>
    </row>
    <row r="7" spans="1:7" ht="16.899999999999999" customHeight="1" x14ac:dyDescent="0.2">
      <c r="A7" s="88" t="s">
        <v>4</v>
      </c>
      <c r="B7" s="97">
        <v>8984</v>
      </c>
      <c r="C7" s="94">
        <v>5146</v>
      </c>
      <c r="D7" s="92">
        <f>B7/C7*100</f>
        <v>174.58219976680917</v>
      </c>
      <c r="E7" s="93">
        <f>B7-C7</f>
        <v>3838</v>
      </c>
      <c r="F7" s="63">
        <v>4991</v>
      </c>
      <c r="G7" s="81"/>
    </row>
    <row r="8" spans="1:7" ht="16.899999999999999" customHeight="1" x14ac:dyDescent="0.2">
      <c r="A8" s="91" t="s">
        <v>6</v>
      </c>
      <c r="B8" s="98">
        <v>7555</v>
      </c>
      <c r="C8" s="95">
        <v>4763</v>
      </c>
      <c r="D8" s="89">
        <f>B8/C8*100</f>
        <v>158.6185177409196</v>
      </c>
      <c r="E8" s="90">
        <f>B8-C8</f>
        <v>2792</v>
      </c>
      <c r="F8" s="63">
        <v>4690</v>
      </c>
    </row>
    <row r="9" spans="1:7" ht="16.899999999999999" customHeight="1" x14ac:dyDescent="0.2">
      <c r="A9" s="83" t="s">
        <v>7</v>
      </c>
      <c r="B9" s="38"/>
      <c r="C9" s="40"/>
      <c r="D9" s="9"/>
      <c r="E9" s="10"/>
      <c r="F9" s="63">
        <v>4995</v>
      </c>
    </row>
    <row r="10" spans="1:7" ht="16.899999999999999" customHeight="1" x14ac:dyDescent="0.2">
      <c r="A10" s="83" t="s">
        <v>8</v>
      </c>
      <c r="B10" s="38"/>
      <c r="C10" s="40"/>
      <c r="D10" s="9"/>
      <c r="E10" s="10"/>
      <c r="F10" s="63">
        <v>4282</v>
      </c>
    </row>
    <row r="11" spans="1:7" ht="16.899999999999999" customHeight="1" x14ac:dyDescent="0.2">
      <c r="A11" s="83" t="s">
        <v>9</v>
      </c>
      <c r="B11" s="38"/>
      <c r="C11" s="40"/>
      <c r="D11" s="9"/>
      <c r="E11" s="10"/>
      <c r="F11" s="63">
        <v>4229</v>
      </c>
    </row>
    <row r="12" spans="1:7" ht="16.899999999999999" customHeight="1" x14ac:dyDescent="0.2">
      <c r="A12" s="83" t="s">
        <v>10</v>
      </c>
      <c r="B12" s="96"/>
      <c r="C12" s="40"/>
      <c r="D12" s="9"/>
      <c r="E12" s="10"/>
      <c r="F12" s="63">
        <v>4057</v>
      </c>
    </row>
    <row r="13" spans="1:7" ht="16.899999999999999" customHeight="1" x14ac:dyDescent="0.2">
      <c r="A13" s="83" t="s">
        <v>11</v>
      </c>
      <c r="B13" s="38"/>
      <c r="C13" s="40"/>
      <c r="D13" s="9"/>
      <c r="E13" s="10"/>
      <c r="F13" s="63">
        <v>4276</v>
      </c>
    </row>
    <row r="14" spans="1:7" ht="16.899999999999999" customHeight="1" x14ac:dyDescent="0.2">
      <c r="A14" s="83" t="s">
        <v>12</v>
      </c>
      <c r="B14" s="38"/>
      <c r="C14" s="40"/>
      <c r="D14" s="9"/>
      <c r="E14" s="10"/>
      <c r="F14" s="63">
        <v>4436</v>
      </c>
      <c r="G14" s="17"/>
    </row>
    <row r="15" spans="1:7" ht="16.899999999999999" customHeight="1" x14ac:dyDescent="0.2">
      <c r="A15" s="83" t="s">
        <v>13</v>
      </c>
      <c r="B15" s="38"/>
      <c r="C15" s="40"/>
      <c r="D15" s="9"/>
      <c r="E15" s="11"/>
      <c r="F15" s="63">
        <v>4327</v>
      </c>
      <c r="G15" s="17"/>
    </row>
    <row r="16" spans="1:7" ht="16.899999999999999" customHeight="1" x14ac:dyDescent="0.2">
      <c r="A16" s="83" t="s">
        <v>14</v>
      </c>
      <c r="B16" s="38"/>
      <c r="C16" s="40"/>
      <c r="D16" s="9"/>
      <c r="E16" s="11"/>
      <c r="F16" s="63">
        <v>5389</v>
      </c>
      <c r="G16" s="17"/>
    </row>
    <row r="17" spans="1:7" ht="16.899999999999999" customHeight="1" x14ac:dyDescent="0.2">
      <c r="A17" s="84" t="s">
        <v>15</v>
      </c>
      <c r="B17" s="58"/>
      <c r="C17" s="59"/>
      <c r="D17" s="60"/>
      <c r="E17" s="61"/>
      <c r="F17" s="64">
        <v>6051</v>
      </c>
      <c r="G17" s="17"/>
    </row>
    <row r="18" spans="1:7" ht="16.899999999999999" customHeight="1" thickBot="1" x14ac:dyDescent="0.25">
      <c r="A18" s="85" t="s">
        <v>16</v>
      </c>
      <c r="B18" s="66"/>
      <c r="C18" s="67"/>
      <c r="D18" s="68"/>
      <c r="E18" s="69"/>
      <c r="F18" s="70">
        <v>7366</v>
      </c>
      <c r="G18" s="17"/>
    </row>
    <row r="19" spans="1:7" ht="16.899999999999999" customHeight="1" x14ac:dyDescent="0.2">
      <c r="A19" s="30"/>
      <c r="B19" s="12"/>
      <c r="C19" s="41"/>
      <c r="D19" s="13"/>
      <c r="E19" s="14"/>
      <c r="F19" s="33"/>
    </row>
    <row r="20" spans="1:7" ht="16.899999999999999" customHeight="1" x14ac:dyDescent="0.2">
      <c r="A20" s="31" t="s">
        <v>27</v>
      </c>
      <c r="B20" s="15"/>
      <c r="C20" s="42"/>
      <c r="D20" s="15"/>
      <c r="E20" s="16"/>
      <c r="F20" s="34"/>
    </row>
    <row r="22" spans="1:7" ht="16.899999999999999" customHeight="1" x14ac:dyDescent="0.2">
      <c r="A22" s="31"/>
    </row>
  </sheetData>
  <sheetProtection selectLockedCells="1" selectUnlockedCells="1"/>
  <mergeCells count="4">
    <mergeCell ref="A2:F2"/>
    <mergeCell ref="A3:A5"/>
    <mergeCell ref="B3:E3"/>
    <mergeCell ref="D4:D5"/>
  </mergeCells>
  <pageMargins left="0.82677165354330717" right="0.82677165354330717" top="0.74803149606299213" bottom="0.74803149606299213" header="0.31496062992125984" footer="0.31496062992125984"/>
  <pageSetup paperSize="9" scale="91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4"/>
  <sheetViews>
    <sheetView zoomScaleNormal="100" workbookViewId="0">
      <selection activeCell="A2" sqref="A2:E2"/>
    </sheetView>
  </sheetViews>
  <sheetFormatPr defaultRowHeight="13.9" customHeight="1" x14ac:dyDescent="0.2"/>
  <cols>
    <col min="1" max="1" width="17.28515625" customWidth="1"/>
    <col min="2" max="3" width="12.7109375" customWidth="1"/>
    <col min="4" max="4" width="12.7109375" style="56" customWidth="1"/>
    <col min="5" max="5" width="12.7109375" customWidth="1"/>
  </cols>
  <sheetData>
    <row r="1" spans="1:7" ht="17.100000000000001" customHeight="1" x14ac:dyDescent="0.2"/>
    <row r="2" spans="1:7" ht="36" customHeight="1" thickBot="1" x14ac:dyDescent="0.25">
      <c r="A2" s="104" t="s">
        <v>22</v>
      </c>
      <c r="B2" s="104"/>
      <c r="C2" s="104"/>
      <c r="D2" s="104"/>
      <c r="E2" s="104"/>
    </row>
    <row r="3" spans="1:7" ht="16.899999999999999" customHeight="1" x14ac:dyDescent="0.2">
      <c r="A3" s="105" t="s">
        <v>0</v>
      </c>
      <c r="B3" s="107" t="s">
        <v>1</v>
      </c>
      <c r="C3" s="107"/>
      <c r="D3" s="107"/>
      <c r="E3" s="108"/>
    </row>
    <row r="4" spans="1:7" ht="40.15" customHeight="1" x14ac:dyDescent="0.2">
      <c r="A4" s="106"/>
      <c r="B4" s="50">
        <v>2020</v>
      </c>
      <c r="C4" s="47" t="s">
        <v>24</v>
      </c>
      <c r="D4" s="109" t="s">
        <v>17</v>
      </c>
      <c r="E4" s="71" t="s">
        <v>25</v>
      </c>
    </row>
    <row r="5" spans="1:7" ht="16.899999999999999" customHeight="1" x14ac:dyDescent="0.2">
      <c r="A5" s="106"/>
      <c r="B5" s="51" t="s">
        <v>5</v>
      </c>
      <c r="C5" s="48" t="s">
        <v>5</v>
      </c>
      <c r="D5" s="109"/>
      <c r="E5" s="72" t="s">
        <v>5</v>
      </c>
    </row>
    <row r="6" spans="1:7" ht="16.899999999999999" customHeight="1" x14ac:dyDescent="0.2">
      <c r="A6" s="73" t="s">
        <v>18</v>
      </c>
      <c r="B6" s="52">
        <v>59089</v>
      </c>
      <c r="C6" s="49">
        <v>53523.6</v>
      </c>
      <c r="D6" s="53">
        <f>B6/C6*100</f>
        <v>110.39803002787556</v>
      </c>
      <c r="E6" s="74">
        <f>B6-C6</f>
        <v>5565.4000000000015</v>
      </c>
    </row>
    <row r="7" spans="1:7" ht="16.899999999999999" customHeight="1" x14ac:dyDescent="0.2">
      <c r="A7" s="75" t="s">
        <v>4</v>
      </c>
      <c r="B7" s="52">
        <v>4991</v>
      </c>
      <c r="C7" s="49">
        <v>5233.6000000000004</v>
      </c>
      <c r="D7" s="53">
        <f t="shared" ref="D7:D18" si="0">B7/C7*100</f>
        <v>95.364567410577791</v>
      </c>
      <c r="E7" s="74">
        <f t="shared" ref="E7:E18" si="1">B7-C7</f>
        <v>-242.60000000000036</v>
      </c>
      <c r="G7" s="57"/>
    </row>
    <row r="8" spans="1:7" ht="16.899999999999999" customHeight="1" x14ac:dyDescent="0.2">
      <c r="A8" s="75" t="s">
        <v>6</v>
      </c>
      <c r="B8" s="52">
        <v>4690</v>
      </c>
      <c r="C8" s="49">
        <v>4824.8</v>
      </c>
      <c r="D8" s="53">
        <f t="shared" si="0"/>
        <v>97.206101807328793</v>
      </c>
      <c r="E8" s="74">
        <f t="shared" si="1"/>
        <v>-134.80000000000018</v>
      </c>
    </row>
    <row r="9" spans="1:7" ht="16.899999999999999" customHeight="1" x14ac:dyDescent="0.2">
      <c r="A9" s="75" t="s">
        <v>7</v>
      </c>
      <c r="B9" s="52">
        <v>4995</v>
      </c>
      <c r="C9" s="49">
        <v>4891.6000000000004</v>
      </c>
      <c r="D9" s="53">
        <f t="shared" si="0"/>
        <v>102.11382778640935</v>
      </c>
      <c r="E9" s="74">
        <f t="shared" si="1"/>
        <v>103.39999999999964</v>
      </c>
    </row>
    <row r="10" spans="1:7" ht="16.899999999999999" customHeight="1" x14ac:dyDescent="0.2">
      <c r="A10" s="75" t="s">
        <v>8</v>
      </c>
      <c r="B10" s="52">
        <v>4282</v>
      </c>
      <c r="C10" s="49">
        <v>4350.8</v>
      </c>
      <c r="D10" s="53">
        <f t="shared" si="0"/>
        <v>98.418681621770716</v>
      </c>
      <c r="E10" s="74">
        <f t="shared" si="1"/>
        <v>-68.800000000000182</v>
      </c>
    </row>
    <row r="11" spans="1:7" ht="16.899999999999999" customHeight="1" x14ac:dyDescent="0.2">
      <c r="A11" s="75" t="s">
        <v>9</v>
      </c>
      <c r="B11" s="52">
        <v>4229</v>
      </c>
      <c r="C11" s="49">
        <v>4243</v>
      </c>
      <c r="D11" s="53">
        <f t="shared" si="0"/>
        <v>99.670044779637053</v>
      </c>
      <c r="E11" s="74">
        <f t="shared" si="1"/>
        <v>-14</v>
      </c>
    </row>
    <row r="12" spans="1:7" ht="16.899999999999999" customHeight="1" x14ac:dyDescent="0.2">
      <c r="A12" s="75" t="s">
        <v>10</v>
      </c>
      <c r="B12" s="52">
        <v>4057</v>
      </c>
      <c r="C12" s="49">
        <v>4060</v>
      </c>
      <c r="D12" s="53">
        <f t="shared" si="0"/>
        <v>99.926108374384242</v>
      </c>
      <c r="E12" s="74">
        <f t="shared" si="1"/>
        <v>-3</v>
      </c>
    </row>
    <row r="13" spans="1:7" ht="16.899999999999999" customHeight="1" x14ac:dyDescent="0.2">
      <c r="A13" s="75" t="s">
        <v>11</v>
      </c>
      <c r="B13" s="52">
        <v>4276</v>
      </c>
      <c r="C13" s="49">
        <v>4246.3999999999996</v>
      </c>
      <c r="D13" s="53">
        <f t="shared" si="0"/>
        <v>100.69706103993971</v>
      </c>
      <c r="E13" s="74">
        <f t="shared" si="1"/>
        <v>29.600000000000364</v>
      </c>
    </row>
    <row r="14" spans="1:7" ht="16.899999999999999" customHeight="1" x14ac:dyDescent="0.2">
      <c r="A14" s="75" t="s">
        <v>12</v>
      </c>
      <c r="B14" s="52">
        <v>4436</v>
      </c>
      <c r="C14" s="49">
        <v>4253</v>
      </c>
      <c r="D14" s="53">
        <f t="shared" si="0"/>
        <v>104.30284505055256</v>
      </c>
      <c r="E14" s="74">
        <f t="shared" si="1"/>
        <v>183</v>
      </c>
    </row>
    <row r="15" spans="1:7" ht="16.899999999999999" customHeight="1" x14ac:dyDescent="0.2">
      <c r="A15" s="75" t="s">
        <v>13</v>
      </c>
      <c r="B15" s="52">
        <v>4327</v>
      </c>
      <c r="C15" s="49">
        <v>4127.6000000000004</v>
      </c>
      <c r="D15" s="53">
        <f t="shared" si="0"/>
        <v>104.83089446651806</v>
      </c>
      <c r="E15" s="74">
        <f t="shared" si="1"/>
        <v>199.39999999999964</v>
      </c>
    </row>
    <row r="16" spans="1:7" ht="16.899999999999999" customHeight="1" x14ac:dyDescent="0.2">
      <c r="A16" s="75" t="s">
        <v>14</v>
      </c>
      <c r="B16" s="52">
        <v>5389</v>
      </c>
      <c r="C16" s="49">
        <v>4392.8</v>
      </c>
      <c r="D16" s="53">
        <f t="shared" si="0"/>
        <v>122.67801857585138</v>
      </c>
      <c r="E16" s="74">
        <f t="shared" si="1"/>
        <v>996.19999999999982</v>
      </c>
    </row>
    <row r="17" spans="1:5" ht="16.899999999999999" customHeight="1" x14ac:dyDescent="0.2">
      <c r="A17" s="75" t="s">
        <v>15</v>
      </c>
      <c r="B17" s="52">
        <v>6051</v>
      </c>
      <c r="C17" s="49">
        <v>4300.3999999999996</v>
      </c>
      <c r="D17" s="53">
        <f t="shared" si="0"/>
        <v>140.70784113105759</v>
      </c>
      <c r="E17" s="74">
        <f t="shared" si="1"/>
        <v>1750.6000000000004</v>
      </c>
    </row>
    <row r="18" spans="1:5" ht="16.899999999999999" customHeight="1" thickBot="1" x14ac:dyDescent="0.25">
      <c r="A18" s="76" t="s">
        <v>16</v>
      </c>
      <c r="B18" s="77">
        <v>7366</v>
      </c>
      <c r="C18" s="78">
        <v>4599.6000000000004</v>
      </c>
      <c r="D18" s="79">
        <f t="shared" si="0"/>
        <v>160.1443603791634</v>
      </c>
      <c r="E18" s="80">
        <f t="shared" si="1"/>
        <v>2766.3999999999996</v>
      </c>
    </row>
    <row r="19" spans="1:5" ht="13.9" customHeight="1" x14ac:dyDescent="0.2">
      <c r="A19" s="18"/>
      <c r="B19" s="19"/>
      <c r="C19" s="20"/>
      <c r="D19" s="54"/>
      <c r="E19" s="21"/>
    </row>
    <row r="20" spans="1:5" ht="13.9" customHeight="1" x14ac:dyDescent="0.2">
      <c r="A20" s="22"/>
      <c r="B20" s="23"/>
      <c r="C20" s="24"/>
      <c r="D20" s="55"/>
      <c r="E20" s="25"/>
    </row>
    <row r="21" spans="1:5" ht="13.9" customHeight="1" x14ac:dyDescent="0.2">
      <c r="A21" s="110" t="s">
        <v>28</v>
      </c>
      <c r="B21" s="110"/>
      <c r="C21" s="110"/>
      <c r="D21" s="110"/>
      <c r="E21" s="110"/>
    </row>
    <row r="22" spans="1:5" ht="13.9" customHeight="1" x14ac:dyDescent="0.2">
      <c r="A22" s="110" t="s">
        <v>23</v>
      </c>
      <c r="B22" s="110"/>
      <c r="C22" s="110"/>
      <c r="D22" s="110"/>
      <c r="E22" s="110"/>
    </row>
    <row r="24" spans="1:5" ht="13.9" customHeight="1" x14ac:dyDescent="0.2">
      <c r="A24" s="86"/>
      <c r="B24" s="86"/>
      <c r="C24" s="86"/>
      <c r="D24" s="86"/>
      <c r="E24" s="86"/>
    </row>
  </sheetData>
  <mergeCells count="6">
    <mergeCell ref="A2:E2"/>
    <mergeCell ref="A3:A5"/>
    <mergeCell ref="B3:E3"/>
    <mergeCell ref="D4:D5"/>
    <mergeCell ref="A21:E21"/>
    <mergeCell ref="A22:E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31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Marhula</dc:creator>
  <cp:lastModifiedBy>Rozsár Július</cp:lastModifiedBy>
  <cp:revision>2</cp:revision>
  <cp:lastPrinted>2021-04-12T10:50:06Z</cp:lastPrinted>
  <dcterms:created xsi:type="dcterms:W3CDTF">2020-10-27T22:46:51Z</dcterms:created>
  <dcterms:modified xsi:type="dcterms:W3CDTF">2021-04-13T07:17:36Z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