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_Temp\____________________AKTUALITY_JANOSIK_Morhacova\____2021\13_04_2021_Pocet_mrtvych_februar_2021\"/>
    </mc:Choice>
  </mc:AlternateContent>
  <bookViews>
    <workbookView xWindow="-32760" yWindow="-32760" windowWidth="16380" windowHeight="8190" tabRatio="500"/>
  </bookViews>
  <sheets>
    <sheet name="8_krajov SR" sheetId="1" r:id="rId1"/>
  </sheets>
  <calcPr calcId="162913"/>
</workbook>
</file>

<file path=xl/calcChain.xml><?xml version="1.0" encoding="utf-8"?>
<calcChain xmlns="http://schemas.openxmlformats.org/spreadsheetml/2006/main">
  <c r="G44" i="1" l="1"/>
  <c r="F44" i="1"/>
  <c r="G43" i="1"/>
  <c r="F43" i="1"/>
  <c r="G39" i="1"/>
  <c r="F39" i="1"/>
  <c r="F38" i="1"/>
  <c r="G38" i="1"/>
  <c r="G34" i="1"/>
  <c r="F34" i="1"/>
  <c r="G33" i="1"/>
  <c r="F33" i="1"/>
  <c r="G29" i="1"/>
  <c r="F29" i="1"/>
  <c r="G28" i="1"/>
  <c r="F28" i="1"/>
  <c r="G24" i="1"/>
  <c r="F24" i="1"/>
  <c r="G23" i="1"/>
  <c r="F23" i="1"/>
  <c r="G19" i="1"/>
  <c r="G18" i="1"/>
  <c r="F19" i="1"/>
  <c r="F18" i="1"/>
  <c r="G14" i="1"/>
  <c r="F14" i="1"/>
  <c r="G13" i="1"/>
  <c r="F13" i="1"/>
  <c r="G9" i="1"/>
  <c r="F9" i="1"/>
  <c r="F8" i="1"/>
  <c r="G8" i="1"/>
  <c r="F21" i="1"/>
  <c r="F22" i="1"/>
  <c r="F26" i="1"/>
  <c r="F27" i="1"/>
  <c r="F31" i="1"/>
  <c r="F32" i="1"/>
  <c r="F36" i="1"/>
  <c r="F37" i="1"/>
  <c r="F41" i="1"/>
  <c r="F42" i="1"/>
</calcChain>
</file>

<file path=xl/sharedStrings.xml><?xml version="1.0" encoding="utf-8"?>
<sst xmlns="http://schemas.openxmlformats.org/spreadsheetml/2006/main" count="61" uniqueCount="23">
  <si>
    <t>región</t>
  </si>
  <si>
    <t>počet osôb</t>
  </si>
  <si>
    <t>spolu 2020</t>
  </si>
  <si>
    <t>Zomretí v krajoch SR v porovnaní s priemerom prechádzajúcich päť rokov</t>
  </si>
  <si>
    <t>obdobie</t>
  </si>
  <si>
    <t>január, február 2020**</t>
  </si>
  <si>
    <t>január 2021</t>
  </si>
  <si>
    <t>február 2021</t>
  </si>
  <si>
    <t xml:space="preserve"> november 2020</t>
  </si>
  <si>
    <t xml:space="preserve"> december 2020</t>
  </si>
  <si>
    <t>** údaje za rok 2020 sú definitívne, za rok 2021 sú predbežné.</t>
  </si>
  <si>
    <t>priemer predošlých 5 rokov* - rovnaký mesiac</t>
  </si>
  <si>
    <t xml:space="preserve">rozdiel - aktuálny mesiac k priemeru predošlých 5r* rovnakého mesiaca </t>
  </si>
  <si>
    <t>index zmeny aktuálny mesiac /  priemer predošlých 5r* rovnakého mesiaca</t>
  </si>
  <si>
    <t xml:space="preserve">* jednotlivé mesiace za rok 2020 sa porovnávajú s priemerom za roky 2015 - 2019, mesiace roka 2021 sa porovnávajú s priemerom za roky 2016 - 2020 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</si>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</sst>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0.0"/>
    <numFmt numFmtId="167" formatCode="#,##0.0"/>
  </numFmts>
  <fonts count="25" x14ac:knownFonts="1">
    <font>
      <sz val="11"/>
      <color indexed="8"/>
      <name val="Calibri"/>
      <family val="2"/>
      <charset val="238"/>
    </font>
    <font>
      <sz val="10"/>
      <name val="Arial"/>
      <family val="2"/>
      <charset val="1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i/>
      <sz val="9"/>
      <color indexed="2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indexed="19"/>
      <name val="Arial"/>
      <family val="2"/>
      <charset val="238"/>
    </font>
    <font>
      <sz val="11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theme="7" tint="0.79998168889431442"/>
        <bgColor indexed="44"/>
      </patternFill>
    </fill>
    <fill>
      <patternFill patternType="solid">
        <fgColor theme="5" tint="0.79998168889431442"/>
        <bgColor indexed="46"/>
      </patternFill>
    </fill>
    <fill>
      <patternFill patternType="solid">
        <fgColor theme="7" tint="0.79998168889431442"/>
        <bgColor indexed="27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7" tint="0.79998168889431442"/>
        <bgColor indexed="42"/>
      </patternFill>
    </fill>
    <fill>
      <patternFill patternType="solid">
        <fgColor theme="7" tint="0.79998168889431442"/>
        <bgColor indexed="49"/>
      </patternFill>
    </fill>
    <fill>
      <patternFill patternType="solid">
        <fgColor theme="5" tint="0.79998168889431442"/>
        <bgColor indexed="43"/>
      </patternFill>
    </fill>
    <fill>
      <patternFill patternType="solid">
        <fgColor theme="5" tint="0.79998168889431442"/>
        <bgColor indexed="13"/>
      </patternFill>
    </fill>
    <fill>
      <patternFill patternType="solid">
        <fgColor theme="7" tint="0.79998168889431442"/>
        <bgColor indexed="31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49"/>
      </patternFill>
    </fill>
    <fill>
      <patternFill patternType="solid">
        <fgColor rgb="FFFFF2CC"/>
        <bgColor indexed="64"/>
      </patternFill>
    </fill>
    <fill>
      <patternFill patternType="solid">
        <fgColor rgb="FFFFF2CC"/>
        <bgColor indexed="44"/>
      </patternFill>
    </fill>
    <fill>
      <patternFill patternType="solid">
        <fgColor rgb="FFFFF2CC"/>
        <bgColor indexed="27"/>
      </patternFill>
    </fill>
    <fill>
      <patternFill patternType="solid">
        <fgColor rgb="FFFFF2CC"/>
        <bgColor indexed="41"/>
      </patternFill>
    </fill>
    <fill>
      <patternFill patternType="solid">
        <fgColor rgb="FFFFF2CC"/>
        <bgColor indexed="42"/>
      </patternFill>
    </fill>
    <fill>
      <patternFill patternType="solid">
        <fgColor rgb="FFFCE4D6"/>
        <bgColor indexed="46"/>
      </patternFill>
    </fill>
    <fill>
      <patternFill patternType="solid">
        <fgColor rgb="FFFCE4D6"/>
        <bgColor indexed="64"/>
      </patternFill>
    </fill>
    <fill>
      <patternFill patternType="solid">
        <fgColor rgb="FFFCE4D6"/>
        <bgColor indexed="45"/>
      </patternFill>
    </fill>
    <fill>
      <patternFill patternType="solid">
        <fgColor rgb="FFFCE4D6"/>
        <bgColor indexed="49"/>
      </patternFill>
    </fill>
    <fill>
      <patternFill patternType="solid">
        <fgColor rgb="FFFCE4D6"/>
        <bgColor indexed="44"/>
      </patternFill>
    </fill>
    <fill>
      <patternFill patternType="solid">
        <fgColor rgb="FFFCE4D6"/>
        <bgColor indexed="26"/>
      </patternFill>
    </fill>
    <fill>
      <patternFill patternType="solid">
        <fgColor theme="5" tint="0.59999389629810485"/>
        <bgColor indexed="46"/>
      </patternFill>
    </fill>
    <fill>
      <patternFill patternType="solid">
        <fgColor rgb="FFFFE699"/>
        <bgColor indexed="26"/>
      </patternFill>
    </fill>
    <fill>
      <patternFill patternType="solid">
        <fgColor theme="7" tint="0.59999389629810485"/>
        <bgColor indexed="27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59999389629810485"/>
        <bgColor indexed="26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/>
    <xf numFmtId="49" fontId="2" fillId="0" borderId="0" xfId="0" applyNumberFormat="1" applyFont="1"/>
    <xf numFmtId="0" fontId="10" fillId="0" borderId="0" xfId="0" applyFont="1"/>
    <xf numFmtId="0" fontId="12" fillId="0" borderId="0" xfId="0" applyFont="1" applyAlignment="1">
      <alignment wrapText="1"/>
    </xf>
    <xf numFmtId="0" fontId="13" fillId="0" borderId="1" xfId="0" applyFont="1" applyFill="1" applyBorder="1" applyAlignment="1">
      <alignment horizontal="center" vertical="center"/>
    </xf>
    <xf numFmtId="0" fontId="12" fillId="0" borderId="0" xfId="0" applyFont="1"/>
    <xf numFmtId="0" fontId="2" fillId="0" borderId="0" xfId="0" applyFont="1" applyFill="1" applyAlignment="1">
      <alignment vertical="center"/>
    </xf>
    <xf numFmtId="0" fontId="7" fillId="0" borderId="0" xfId="0" applyFont="1" applyAlignment="1">
      <alignment vertical="center" wrapText="1"/>
    </xf>
    <xf numFmtId="3" fontId="15" fillId="2" borderId="2" xfId="0" applyNumberFormat="1" applyFont="1" applyFill="1" applyBorder="1" applyAlignment="1">
      <alignment horizontal="center" vertical="center"/>
    </xf>
    <xf numFmtId="1" fontId="15" fillId="2" borderId="2" xfId="0" applyNumberFormat="1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center" vertical="center"/>
    </xf>
    <xf numFmtId="3" fontId="15" fillId="4" borderId="2" xfId="0" applyNumberFormat="1" applyFont="1" applyFill="1" applyBorder="1" applyAlignment="1">
      <alignment horizontal="center" vertical="center"/>
    </xf>
    <xf numFmtId="1" fontId="15" fillId="4" borderId="2" xfId="0" applyNumberFormat="1" applyFont="1" applyFill="1" applyBorder="1" applyAlignment="1">
      <alignment horizontal="center" vertical="center"/>
    </xf>
    <xf numFmtId="3" fontId="15" fillId="5" borderId="2" xfId="0" applyNumberFormat="1" applyFont="1" applyFill="1" applyBorder="1" applyAlignment="1">
      <alignment horizontal="center" vertical="center"/>
    </xf>
    <xf numFmtId="1" fontId="15" fillId="5" borderId="2" xfId="0" applyNumberFormat="1" applyFont="1" applyFill="1" applyBorder="1" applyAlignment="1">
      <alignment horizontal="center" vertical="center"/>
    </xf>
    <xf numFmtId="3" fontId="15" fillId="6" borderId="2" xfId="0" applyNumberFormat="1" applyFont="1" applyFill="1" applyBorder="1" applyAlignment="1">
      <alignment horizontal="center" vertical="center"/>
    </xf>
    <xf numFmtId="1" fontId="15" fillId="6" borderId="2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3" fontId="19" fillId="7" borderId="2" xfId="0" applyNumberFormat="1" applyFont="1" applyFill="1" applyBorder="1" applyAlignment="1">
      <alignment horizontal="center" vertical="center"/>
    </xf>
    <xf numFmtId="1" fontId="19" fillId="7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horizontal="center" vertical="center"/>
    </xf>
    <xf numFmtId="3" fontId="15" fillId="3" borderId="2" xfId="0" applyNumberFormat="1" applyFont="1" applyFill="1" applyBorder="1" applyAlignment="1">
      <alignment horizontal="center" vertical="center"/>
    </xf>
    <xf numFmtId="1" fontId="15" fillId="3" borderId="2" xfId="0" applyNumberFormat="1" applyFont="1" applyFill="1" applyBorder="1" applyAlignment="1">
      <alignment horizontal="center" vertical="center"/>
    </xf>
    <xf numFmtId="166" fontId="9" fillId="2" borderId="2" xfId="0" applyNumberFormat="1" applyFont="1" applyFill="1" applyBorder="1" applyAlignment="1">
      <alignment horizontal="center" vertical="center"/>
    </xf>
    <xf numFmtId="166" fontId="9" fillId="4" borderId="2" xfId="0" applyNumberFormat="1" applyFont="1" applyFill="1" applyBorder="1" applyAlignment="1">
      <alignment horizontal="center" vertical="center"/>
    </xf>
    <xf numFmtId="0" fontId="4" fillId="0" borderId="0" xfId="0" applyFont="1"/>
    <xf numFmtId="0" fontId="12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3" fontId="15" fillId="8" borderId="7" xfId="0" applyNumberFormat="1" applyFont="1" applyFill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3" fontId="15" fillId="4" borderId="7" xfId="0" applyNumberFormat="1" applyFont="1" applyFill="1" applyBorder="1" applyAlignment="1">
      <alignment horizontal="center" vertical="center"/>
    </xf>
    <xf numFmtId="3" fontId="15" fillId="5" borderId="7" xfId="0" applyNumberFormat="1" applyFont="1" applyFill="1" applyBorder="1" applyAlignment="1">
      <alignment horizontal="center" vertical="center"/>
    </xf>
    <xf numFmtId="3" fontId="15" fillId="6" borderId="7" xfId="0" applyNumberFormat="1" applyFont="1" applyFill="1" applyBorder="1" applyAlignment="1">
      <alignment horizontal="center" vertical="center"/>
    </xf>
    <xf numFmtId="3" fontId="19" fillId="7" borderId="7" xfId="0" applyNumberFormat="1" applyFont="1" applyFill="1" applyBorder="1" applyAlignment="1">
      <alignment horizontal="center" vertical="center"/>
    </xf>
    <xf numFmtId="3" fontId="15" fillId="3" borderId="7" xfId="0" applyNumberFormat="1" applyFont="1" applyFill="1" applyBorder="1" applyAlignment="1">
      <alignment horizontal="center" vertical="center"/>
    </xf>
    <xf numFmtId="3" fontId="16" fillId="8" borderId="8" xfId="0" applyNumberFormat="1" applyFont="1" applyFill="1" applyBorder="1" applyAlignment="1">
      <alignment horizontal="center" vertical="center"/>
    </xf>
    <xf numFmtId="3" fontId="16" fillId="3" borderId="8" xfId="0" applyNumberFormat="1" applyFont="1" applyFill="1" applyBorder="1" applyAlignment="1">
      <alignment horizontal="center" vertical="center"/>
    </xf>
    <xf numFmtId="3" fontId="16" fillId="4" borderId="8" xfId="0" applyNumberFormat="1" applyFont="1" applyFill="1" applyBorder="1" applyAlignment="1">
      <alignment horizontal="center" vertical="center"/>
    </xf>
    <xf numFmtId="3" fontId="16" fillId="5" borderId="8" xfId="0" applyNumberFormat="1" applyFont="1" applyFill="1" applyBorder="1" applyAlignment="1">
      <alignment horizontal="center" vertical="center"/>
    </xf>
    <xf numFmtId="3" fontId="16" fillId="6" borderId="8" xfId="0" applyNumberFormat="1" applyFont="1" applyFill="1" applyBorder="1" applyAlignment="1">
      <alignment horizontal="center" vertical="center"/>
    </xf>
    <xf numFmtId="3" fontId="20" fillId="7" borderId="8" xfId="0" applyNumberFormat="1" applyFont="1" applyFill="1" applyBorder="1" applyAlignment="1">
      <alignment horizontal="center" vertical="center"/>
    </xf>
    <xf numFmtId="17" fontId="3" fillId="0" borderId="9" xfId="0" applyNumberFormat="1" applyFont="1" applyFill="1" applyBorder="1" applyAlignment="1">
      <alignment horizontal="right" vertical="center"/>
    </xf>
    <xf numFmtId="0" fontId="15" fillId="0" borderId="10" xfId="0" applyFont="1" applyFill="1" applyBorder="1" applyAlignment="1">
      <alignment horizontal="center" vertical="center"/>
    </xf>
    <xf numFmtId="3" fontId="16" fillId="9" borderId="11" xfId="0" applyNumberFormat="1" applyFont="1" applyFill="1" applyBorder="1" applyAlignment="1">
      <alignment horizontal="center" vertical="center"/>
    </xf>
    <xf numFmtId="3" fontId="3" fillId="9" borderId="12" xfId="0" applyNumberFormat="1" applyFont="1" applyFill="1" applyBorder="1" applyAlignment="1">
      <alignment horizontal="center" vertical="center"/>
    </xf>
    <xf numFmtId="166" fontId="5" fillId="9" borderId="12" xfId="0" applyNumberFormat="1" applyFont="1" applyFill="1" applyBorder="1" applyAlignment="1">
      <alignment horizontal="center" vertical="center"/>
    </xf>
    <xf numFmtId="0" fontId="15" fillId="9" borderId="12" xfId="0" applyNumberFormat="1" applyFont="1" applyFill="1" applyBorder="1" applyAlignment="1">
      <alignment horizontal="center" vertical="center"/>
    </xf>
    <xf numFmtId="3" fontId="3" fillId="9" borderId="13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3" fontId="15" fillId="5" borderId="12" xfId="0" applyNumberFormat="1" applyFont="1" applyFill="1" applyBorder="1" applyAlignment="1">
      <alignment horizontal="center" vertical="center"/>
    </xf>
    <xf numFmtId="166" fontId="9" fillId="5" borderId="12" xfId="0" applyNumberFormat="1" applyFont="1" applyFill="1" applyBorder="1" applyAlignment="1">
      <alignment horizontal="center" vertical="center"/>
    </xf>
    <xf numFmtId="1" fontId="15" fillId="5" borderId="12" xfId="0" applyNumberFormat="1" applyFont="1" applyFill="1" applyBorder="1" applyAlignment="1">
      <alignment horizontal="center" vertical="center"/>
    </xf>
    <xf numFmtId="3" fontId="15" fillId="5" borderId="13" xfId="0" applyNumberFormat="1" applyFont="1" applyFill="1" applyBorder="1" applyAlignment="1">
      <alignment horizontal="center" vertical="center"/>
    </xf>
    <xf numFmtId="3" fontId="15" fillId="10" borderId="11" xfId="0" applyNumberFormat="1" applyFont="1" applyFill="1" applyBorder="1" applyAlignment="1">
      <alignment horizontal="center" vertical="center"/>
    </xf>
    <xf numFmtId="3" fontId="15" fillId="10" borderId="12" xfId="0" applyNumberFormat="1" applyFont="1" applyFill="1" applyBorder="1" applyAlignment="1">
      <alignment horizontal="center" vertical="center"/>
    </xf>
    <xf numFmtId="167" fontId="9" fillId="10" borderId="12" xfId="0" applyNumberFormat="1" applyFont="1" applyFill="1" applyBorder="1" applyAlignment="1">
      <alignment horizontal="center" vertical="center"/>
    </xf>
    <xf numFmtId="1" fontId="15" fillId="10" borderId="12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3" fontId="16" fillId="8" borderId="15" xfId="0" applyNumberFormat="1" applyFont="1" applyFill="1" applyBorder="1" applyAlignment="1">
      <alignment horizontal="center" vertical="center"/>
    </xf>
    <xf numFmtId="3" fontId="15" fillId="2" borderId="16" xfId="0" applyNumberFormat="1" applyFont="1" applyFill="1" applyBorder="1" applyAlignment="1">
      <alignment horizontal="center" vertical="center"/>
    </xf>
    <xf numFmtId="166" fontId="9" fillId="2" borderId="16" xfId="0" applyNumberFormat="1" applyFont="1" applyFill="1" applyBorder="1" applyAlignment="1">
      <alignment horizontal="center" vertical="center"/>
    </xf>
    <xf numFmtId="1" fontId="15" fillId="2" borderId="16" xfId="0" applyNumberFormat="1" applyFont="1" applyFill="1" applyBorder="1" applyAlignment="1">
      <alignment horizontal="center" vertical="center"/>
    </xf>
    <xf numFmtId="3" fontId="3" fillId="8" borderId="17" xfId="0" applyNumberFormat="1" applyFont="1" applyFill="1" applyBorder="1" applyAlignment="1">
      <alignment horizontal="center" vertical="center"/>
    </xf>
    <xf numFmtId="3" fontId="16" fillId="11" borderId="15" xfId="0" applyNumberFormat="1" applyFont="1" applyFill="1" applyBorder="1" applyAlignment="1">
      <alignment horizontal="center" vertical="center"/>
    </xf>
    <xf numFmtId="3" fontId="15" fillId="11" borderId="16" xfId="0" applyNumberFormat="1" applyFont="1" applyFill="1" applyBorder="1" applyAlignment="1">
      <alignment horizontal="center" vertical="center"/>
    </xf>
    <xf numFmtId="166" fontId="9" fillId="11" borderId="16" xfId="0" applyNumberFormat="1" applyFont="1" applyFill="1" applyBorder="1" applyAlignment="1">
      <alignment horizontal="center" vertical="center"/>
    </xf>
    <xf numFmtId="1" fontId="15" fillId="11" borderId="16" xfId="0" applyNumberFormat="1" applyFont="1" applyFill="1" applyBorder="1" applyAlignment="1">
      <alignment horizontal="center" vertical="center"/>
    </xf>
    <xf numFmtId="3" fontId="15" fillId="11" borderId="17" xfId="0" applyNumberFormat="1" applyFont="1" applyFill="1" applyBorder="1" applyAlignment="1">
      <alignment horizontal="center" vertical="center"/>
    </xf>
    <xf numFmtId="3" fontId="15" fillId="9" borderId="12" xfId="0" applyNumberFormat="1" applyFont="1" applyFill="1" applyBorder="1" applyAlignment="1">
      <alignment horizontal="center" vertical="center"/>
    </xf>
    <xf numFmtId="167" fontId="9" fillId="9" borderId="12" xfId="0" applyNumberFormat="1" applyFont="1" applyFill="1" applyBorder="1" applyAlignment="1">
      <alignment horizontal="center" vertical="center"/>
    </xf>
    <xf numFmtId="1" fontId="15" fillId="9" borderId="12" xfId="0" applyNumberFormat="1" applyFont="1" applyFill="1" applyBorder="1" applyAlignment="1">
      <alignment horizontal="center" vertical="center"/>
    </xf>
    <xf numFmtId="3" fontId="20" fillId="12" borderId="15" xfId="0" applyNumberFormat="1" applyFont="1" applyFill="1" applyBorder="1" applyAlignment="1">
      <alignment horizontal="center" vertical="center"/>
    </xf>
    <xf numFmtId="3" fontId="20" fillId="12" borderId="16" xfId="0" applyNumberFormat="1" applyFont="1" applyFill="1" applyBorder="1" applyAlignment="1">
      <alignment horizontal="center" vertical="center"/>
    </xf>
    <xf numFmtId="167" fontId="21" fillId="12" borderId="16" xfId="0" applyNumberFormat="1" applyFont="1" applyFill="1" applyBorder="1" applyAlignment="1">
      <alignment horizontal="center" vertical="center"/>
    </xf>
    <xf numFmtId="1" fontId="20" fillId="12" borderId="16" xfId="0" applyNumberFormat="1" applyFont="1" applyFill="1" applyBorder="1" applyAlignment="1">
      <alignment horizontal="center" vertical="center"/>
    </xf>
    <xf numFmtId="167" fontId="9" fillId="5" borderId="2" xfId="0" applyNumberFormat="1" applyFont="1" applyFill="1" applyBorder="1" applyAlignment="1">
      <alignment horizontal="center" vertical="center"/>
    </xf>
    <xf numFmtId="167" fontId="9" fillId="4" borderId="2" xfId="0" applyNumberFormat="1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vertical="center"/>
    </xf>
    <xf numFmtId="167" fontId="9" fillId="6" borderId="2" xfId="0" applyNumberFormat="1" applyFont="1" applyFill="1" applyBorder="1" applyAlignment="1">
      <alignment horizontal="center" vertical="center"/>
    </xf>
    <xf numFmtId="0" fontId="4" fillId="13" borderId="18" xfId="0" applyFont="1" applyFill="1" applyBorder="1" applyAlignment="1">
      <alignment vertical="center"/>
    </xf>
    <xf numFmtId="167" fontId="21" fillId="7" borderId="2" xfId="0" applyNumberFormat="1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vertical="center"/>
    </xf>
    <xf numFmtId="167" fontId="9" fillId="3" borderId="2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3" fontId="16" fillId="14" borderId="8" xfId="0" applyNumberFormat="1" applyFont="1" applyFill="1" applyBorder="1" applyAlignment="1">
      <alignment horizontal="center" vertical="center"/>
    </xf>
    <xf numFmtId="49" fontId="15" fillId="15" borderId="9" xfId="0" applyNumberFormat="1" applyFont="1" applyFill="1" applyBorder="1" applyAlignment="1">
      <alignment horizontal="left" vertical="center" indent="1"/>
    </xf>
    <xf numFmtId="3" fontId="15" fillId="16" borderId="2" xfId="0" applyNumberFormat="1" applyFont="1" applyFill="1" applyBorder="1" applyAlignment="1">
      <alignment horizontal="center" vertical="center"/>
    </xf>
    <xf numFmtId="166" fontId="9" fillId="16" borderId="2" xfId="0" applyNumberFormat="1" applyFont="1" applyFill="1" applyBorder="1" applyAlignment="1">
      <alignment horizontal="center" vertical="center"/>
    </xf>
    <xf numFmtId="1" fontId="15" fillId="16" borderId="2" xfId="0" applyNumberFormat="1" applyFont="1" applyFill="1" applyBorder="1" applyAlignment="1">
      <alignment horizontal="center" vertical="center"/>
    </xf>
    <xf numFmtId="3" fontId="15" fillId="14" borderId="7" xfId="0" applyNumberFormat="1" applyFont="1" applyFill="1" applyBorder="1" applyAlignment="1">
      <alignment horizontal="center" vertical="center"/>
    </xf>
    <xf numFmtId="49" fontId="22" fillId="15" borderId="20" xfId="0" applyNumberFormat="1" applyFont="1" applyFill="1" applyBorder="1" applyAlignment="1">
      <alignment horizontal="left" vertical="center" indent="1"/>
    </xf>
    <xf numFmtId="3" fontId="23" fillId="14" borderId="21" xfId="0" applyNumberFormat="1" applyFont="1" applyFill="1" applyBorder="1" applyAlignment="1">
      <alignment horizontal="center" vertical="center"/>
    </xf>
    <xf numFmtId="3" fontId="22" fillId="16" borderId="22" xfId="0" applyNumberFormat="1" applyFont="1" applyFill="1" applyBorder="1" applyAlignment="1">
      <alignment horizontal="center" vertical="center"/>
    </xf>
    <xf numFmtId="166" fontId="24" fillId="16" borderId="22" xfId="0" applyNumberFormat="1" applyFont="1" applyFill="1" applyBorder="1" applyAlignment="1">
      <alignment horizontal="center" vertical="center"/>
    </xf>
    <xf numFmtId="1" fontId="22" fillId="16" borderId="22" xfId="0" applyNumberFormat="1" applyFont="1" applyFill="1" applyBorder="1" applyAlignment="1">
      <alignment horizontal="center" vertical="center"/>
    </xf>
    <xf numFmtId="3" fontId="22" fillId="14" borderId="23" xfId="0" applyNumberFormat="1" applyFont="1" applyFill="1" applyBorder="1" applyAlignment="1">
      <alignment horizontal="center" vertical="center"/>
    </xf>
    <xf numFmtId="49" fontId="3" fillId="15" borderId="9" xfId="0" applyNumberFormat="1" applyFont="1" applyFill="1" applyBorder="1" applyAlignment="1">
      <alignment horizontal="left" vertical="center" indent="1"/>
    </xf>
    <xf numFmtId="3" fontId="16" fillId="17" borderId="8" xfId="0" applyNumberFormat="1" applyFont="1" applyFill="1" applyBorder="1" applyAlignment="1">
      <alignment horizontal="center" vertical="center"/>
    </xf>
    <xf numFmtId="3" fontId="15" fillId="17" borderId="2" xfId="0" applyNumberFormat="1" applyFont="1" applyFill="1" applyBorder="1" applyAlignment="1">
      <alignment horizontal="center" vertical="center"/>
    </xf>
    <xf numFmtId="166" fontId="9" fillId="18" borderId="2" xfId="0" applyNumberFormat="1" applyFont="1" applyFill="1" applyBorder="1" applyAlignment="1">
      <alignment horizontal="center" vertical="center"/>
    </xf>
    <xf numFmtId="1" fontId="15" fillId="17" borderId="2" xfId="0" applyNumberFormat="1" applyFont="1" applyFill="1" applyBorder="1" applyAlignment="1">
      <alignment horizontal="center" vertical="center"/>
    </xf>
    <xf numFmtId="3" fontId="15" fillId="17" borderId="7" xfId="0" applyNumberFormat="1" applyFont="1" applyFill="1" applyBorder="1" applyAlignment="1">
      <alignment horizontal="center" vertical="center"/>
    </xf>
    <xf numFmtId="167" fontId="9" fillId="17" borderId="2" xfId="0" applyNumberFormat="1" applyFont="1" applyFill="1" applyBorder="1" applyAlignment="1">
      <alignment horizontal="center" vertical="center"/>
    </xf>
    <xf numFmtId="3" fontId="16" fillId="19" borderId="8" xfId="0" applyNumberFormat="1" applyFont="1" applyFill="1" applyBorder="1" applyAlignment="1">
      <alignment horizontal="center" vertical="center"/>
    </xf>
    <xf numFmtId="3" fontId="15" fillId="19" borderId="2" xfId="0" applyNumberFormat="1" applyFont="1" applyFill="1" applyBorder="1" applyAlignment="1">
      <alignment horizontal="center" vertical="center"/>
    </xf>
    <xf numFmtId="166" fontId="9" fillId="19" borderId="2" xfId="0" applyNumberFormat="1" applyFont="1" applyFill="1" applyBorder="1" applyAlignment="1">
      <alignment horizontal="center" vertical="center"/>
    </xf>
    <xf numFmtId="1" fontId="15" fillId="19" borderId="2" xfId="0" applyNumberFormat="1" applyFont="1" applyFill="1" applyBorder="1" applyAlignment="1">
      <alignment horizontal="center" vertical="center"/>
    </xf>
    <xf numFmtId="3" fontId="15" fillId="19" borderId="7" xfId="0" applyNumberFormat="1" applyFont="1" applyFill="1" applyBorder="1" applyAlignment="1">
      <alignment horizontal="center" vertical="center"/>
    </xf>
    <xf numFmtId="3" fontId="16" fillId="20" borderId="8" xfId="0" applyNumberFormat="1" applyFont="1" applyFill="1" applyBorder="1" applyAlignment="1">
      <alignment horizontal="center" vertical="center"/>
    </xf>
    <xf numFmtId="49" fontId="3" fillId="21" borderId="9" xfId="0" applyNumberFormat="1" applyFont="1" applyFill="1" applyBorder="1" applyAlignment="1">
      <alignment horizontal="left" vertical="center" indent="1"/>
    </xf>
    <xf numFmtId="3" fontId="15" fillId="20" borderId="2" xfId="0" applyNumberFormat="1" applyFont="1" applyFill="1" applyBorder="1" applyAlignment="1">
      <alignment horizontal="center" vertical="center"/>
    </xf>
    <xf numFmtId="166" fontId="9" fillId="22" borderId="2" xfId="0" applyNumberFormat="1" applyFont="1" applyFill="1" applyBorder="1" applyAlignment="1">
      <alignment horizontal="center" vertical="center"/>
    </xf>
    <xf numFmtId="1" fontId="15" fillId="20" borderId="2" xfId="0" applyNumberFormat="1" applyFont="1" applyFill="1" applyBorder="1" applyAlignment="1">
      <alignment horizontal="center" vertical="center"/>
    </xf>
    <xf numFmtId="3" fontId="15" fillId="20" borderId="7" xfId="0" applyNumberFormat="1" applyFont="1" applyFill="1" applyBorder="1" applyAlignment="1">
      <alignment horizontal="center" vertical="center"/>
    </xf>
    <xf numFmtId="49" fontId="22" fillId="21" borderId="20" xfId="0" applyNumberFormat="1" applyFont="1" applyFill="1" applyBorder="1" applyAlignment="1">
      <alignment horizontal="left" vertical="center" indent="1"/>
    </xf>
    <xf numFmtId="3" fontId="23" fillId="23" borderId="24" xfId="0" applyNumberFormat="1" applyFont="1" applyFill="1" applyBorder="1" applyAlignment="1">
      <alignment horizontal="center" vertical="center"/>
    </xf>
    <xf numFmtId="3" fontId="22" fillId="24" borderId="25" xfId="0" applyNumberFormat="1" applyFont="1" applyFill="1" applyBorder="1" applyAlignment="1">
      <alignment horizontal="center" vertical="center"/>
    </xf>
    <xf numFmtId="166" fontId="24" fillId="24" borderId="25" xfId="0" applyNumberFormat="1" applyFont="1" applyFill="1" applyBorder="1" applyAlignment="1">
      <alignment horizontal="center" vertical="center"/>
    </xf>
    <xf numFmtId="1" fontId="22" fillId="24" borderId="25" xfId="0" applyNumberFormat="1" applyFont="1" applyFill="1" applyBorder="1" applyAlignment="1">
      <alignment horizontal="center" vertical="center"/>
    </xf>
    <xf numFmtId="3" fontId="22" fillId="23" borderId="26" xfId="0" applyNumberFormat="1" applyFont="1" applyFill="1" applyBorder="1" applyAlignment="1">
      <alignment horizontal="center" vertical="center"/>
    </xf>
    <xf numFmtId="3" fontId="16" fillId="21" borderId="8" xfId="0" applyNumberFormat="1" applyFont="1" applyFill="1" applyBorder="1" applyAlignment="1">
      <alignment horizontal="center" vertical="center"/>
    </xf>
    <xf numFmtId="3" fontId="15" fillId="21" borderId="2" xfId="0" applyNumberFormat="1" applyFont="1" applyFill="1" applyBorder="1" applyAlignment="1">
      <alignment horizontal="center" vertical="center"/>
    </xf>
    <xf numFmtId="167" fontId="9" fillId="21" borderId="2" xfId="0" applyNumberFormat="1" applyFont="1" applyFill="1" applyBorder="1" applyAlignment="1">
      <alignment horizontal="center" vertical="center"/>
    </xf>
    <xf numFmtId="3" fontId="15" fillId="21" borderId="7" xfId="0" applyNumberFormat="1" applyFont="1" applyFill="1" applyBorder="1" applyAlignment="1">
      <alignment horizontal="center" vertical="center"/>
    </xf>
    <xf numFmtId="3" fontId="16" fillId="25" borderId="8" xfId="0" applyNumberFormat="1" applyFont="1" applyFill="1" applyBorder="1" applyAlignment="1">
      <alignment horizontal="center" vertical="center"/>
    </xf>
    <xf numFmtId="3" fontId="15" fillId="25" borderId="2" xfId="0" applyNumberFormat="1" applyFont="1" applyFill="1" applyBorder="1" applyAlignment="1">
      <alignment horizontal="center" vertical="center"/>
    </xf>
    <xf numFmtId="167" fontId="9" fillId="25" borderId="2" xfId="0" applyNumberFormat="1" applyFont="1" applyFill="1" applyBorder="1" applyAlignment="1">
      <alignment horizontal="center" vertical="center"/>
    </xf>
    <xf numFmtId="1" fontId="15" fillId="25" borderId="2" xfId="0" applyNumberFormat="1" applyFont="1" applyFill="1" applyBorder="1" applyAlignment="1">
      <alignment horizontal="center" vertical="center"/>
    </xf>
    <xf numFmtId="3" fontId="15" fillId="25" borderId="7" xfId="0" applyNumberFormat="1" applyFont="1" applyFill="1" applyBorder="1" applyAlignment="1">
      <alignment horizontal="center" vertical="center"/>
    </xf>
    <xf numFmtId="49" fontId="15" fillId="21" borderId="9" xfId="0" applyNumberFormat="1" applyFont="1" applyFill="1" applyBorder="1" applyAlignment="1">
      <alignment horizontal="left" vertical="center" indent="1"/>
    </xf>
    <xf numFmtId="166" fontId="9" fillId="20" borderId="2" xfId="0" applyNumberFormat="1" applyFont="1" applyFill="1" applyBorder="1" applyAlignment="1">
      <alignment horizontal="center" vertical="center"/>
    </xf>
    <xf numFmtId="3" fontId="23" fillId="23" borderId="21" xfId="0" applyNumberFormat="1" applyFont="1" applyFill="1" applyBorder="1" applyAlignment="1">
      <alignment horizontal="center" vertical="center"/>
    </xf>
    <xf numFmtId="3" fontId="22" fillId="24" borderId="22" xfId="0" applyNumberFormat="1" applyFont="1" applyFill="1" applyBorder="1" applyAlignment="1">
      <alignment horizontal="center" vertical="center"/>
    </xf>
    <xf numFmtId="166" fontId="24" fillId="24" borderId="22" xfId="0" applyNumberFormat="1" applyFont="1" applyFill="1" applyBorder="1" applyAlignment="1">
      <alignment horizontal="center" vertical="center"/>
    </xf>
    <xf numFmtId="1" fontId="22" fillId="24" borderId="22" xfId="0" applyNumberFormat="1" applyFont="1" applyFill="1" applyBorder="1" applyAlignment="1">
      <alignment horizontal="center" vertical="center"/>
    </xf>
    <xf numFmtId="3" fontId="22" fillId="23" borderId="23" xfId="0" applyNumberFormat="1" applyFont="1" applyFill="1" applyBorder="1" applyAlignment="1">
      <alignment horizontal="center" vertical="center"/>
    </xf>
    <xf numFmtId="0" fontId="8" fillId="26" borderId="27" xfId="0" applyFont="1" applyFill="1" applyBorder="1" applyAlignment="1">
      <alignment horizontal="center" vertical="center" wrapText="1"/>
    </xf>
    <xf numFmtId="0" fontId="8" fillId="26" borderId="36" xfId="0" applyFont="1" applyFill="1" applyBorder="1" applyAlignment="1">
      <alignment horizontal="center" vertical="center" wrapText="1"/>
    </xf>
    <xf numFmtId="0" fontId="8" fillId="29" borderId="35" xfId="0" applyFont="1" applyFill="1" applyBorder="1" applyAlignment="1">
      <alignment horizontal="center" vertical="center" wrapText="1"/>
    </xf>
    <xf numFmtId="0" fontId="8" fillId="29" borderId="27" xfId="0" applyFont="1" applyFill="1" applyBorder="1" applyAlignment="1">
      <alignment horizontal="center" vertic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30" borderId="27" xfId="0" applyFont="1" applyFill="1" applyBorder="1" applyAlignment="1">
      <alignment horizontal="center" vertical="center" wrapText="1"/>
    </xf>
    <xf numFmtId="0" fontId="8" fillId="28" borderId="35" xfId="0" applyFont="1" applyFill="1" applyBorder="1" applyAlignment="1">
      <alignment horizontal="center" vertical="center" wrapText="1"/>
    </xf>
    <xf numFmtId="0" fontId="8" fillId="28" borderId="27" xfId="0" applyFont="1" applyFill="1" applyBorder="1" applyAlignment="1">
      <alignment horizontal="center" vertical="center" wrapText="1"/>
    </xf>
    <xf numFmtId="0" fontId="8" fillId="28" borderId="36" xfId="0" applyFont="1" applyFill="1" applyBorder="1" applyAlignment="1">
      <alignment horizontal="center" vertical="center" wrapText="1"/>
    </xf>
    <xf numFmtId="0" fontId="8" fillId="31" borderId="2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8" fillId="15" borderId="0" xfId="0" applyFont="1" applyFill="1" applyBorder="1" applyAlignment="1">
      <alignment horizontal="left" vertical="center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8" fillId="27" borderId="35" xfId="0" applyFont="1" applyFill="1" applyBorder="1" applyAlignment="1">
      <alignment horizontal="center" vertical="center" wrapText="1"/>
    </xf>
    <xf numFmtId="0" fontId="8" fillId="27" borderId="27" xfId="0" applyFont="1" applyFill="1" applyBorder="1" applyAlignment="1">
      <alignment horizontal="center" vertical="center" wrapText="1"/>
    </xf>
    <xf numFmtId="0" fontId="8" fillId="27" borderId="36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</cellXfs>
  <cellStyles count="2">
    <cellStyle name="Normal" xfId="1"/>
    <cellStyle name="Normálna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2F2F2"/>
      <rgbColor rgb="00FF0000"/>
      <rgbColor rgb="0000FF00"/>
      <rgbColor rgb="000000FF"/>
      <rgbColor rgb="00FFF2CC"/>
      <rgbColor rgb="00FF00FF"/>
      <rgbColor rgb="0000FFFF"/>
      <rgbColor rgb="00800000"/>
      <rgbColor rgb="00008000"/>
      <rgbColor rgb="00000099"/>
      <rgbColor rgb="00706E0C"/>
      <rgbColor rgb="00800080"/>
      <rgbColor rgb="00008080"/>
      <rgbColor rgb="00B4C6E7"/>
      <rgbColor rgb="00808080"/>
      <rgbColor rgb="009999FF"/>
      <rgbColor rgb="00993366"/>
      <rgbColor rgb="00FFFFCC"/>
      <rgbColor rgb="00DEEBF7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E1F2"/>
      <rgbColor rgb="00E2EFDA"/>
      <rgbColor rgb="00FFE699"/>
      <rgbColor rgb="00C6E0B4"/>
      <rgbColor rgb="00FCE4D6"/>
      <rgbColor rgb="00FBE5D6"/>
      <rgbColor rgb="00F8CBAD"/>
      <rgbColor rgb="003366FF"/>
      <rgbColor rgb="0033CCCC"/>
      <rgbColor rgb="0099FF99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C921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  <pageSetUpPr fitToPage="1"/>
  </sheetPr>
  <dimension ref="B2:K49"/>
  <sheetViews>
    <sheetView tabSelected="1" zoomScaleNormal="100" workbookViewId="0">
      <selection activeCell="B2" sqref="B2:H2"/>
    </sheetView>
  </sheetViews>
  <sheetFormatPr defaultColWidth="8.85546875" defaultRowHeight="15" x14ac:dyDescent="0.2"/>
  <cols>
    <col min="1" max="1" width="2" style="1" customWidth="1"/>
    <col min="2" max="2" width="18.42578125" style="2" customWidth="1"/>
    <col min="3" max="3" width="26" style="13" customWidth="1"/>
    <col min="4" max="4" width="15.7109375" style="3" customWidth="1"/>
    <col min="5" max="5" width="15.7109375" style="4" customWidth="1"/>
    <col min="6" max="6" width="15.7109375" style="5" customWidth="1"/>
    <col min="7" max="7" width="15.7109375" style="6" customWidth="1"/>
    <col min="8" max="8" width="12" style="7" customWidth="1"/>
    <col min="9" max="9" width="8.85546875" style="1"/>
    <col min="10" max="10" width="18.42578125" style="1" customWidth="1"/>
    <col min="11" max="16384" width="8.85546875" style="1"/>
  </cols>
  <sheetData>
    <row r="2" spans="2:11" ht="26.1" customHeight="1" thickBot="1" x14ac:dyDescent="0.25">
      <c r="B2" s="158" t="s">
        <v>3</v>
      </c>
      <c r="C2" s="158"/>
      <c r="D2" s="158"/>
      <c r="E2" s="158"/>
      <c r="F2" s="158"/>
      <c r="G2" s="158"/>
      <c r="H2" s="158"/>
    </row>
    <row r="3" spans="2:11" s="10" customFormat="1" ht="50.25" customHeight="1" thickBot="1" x14ac:dyDescent="0.2">
      <c r="B3" s="159" t="s">
        <v>0</v>
      </c>
      <c r="C3" s="161" t="s">
        <v>4</v>
      </c>
      <c r="D3" s="165" t="s">
        <v>1</v>
      </c>
      <c r="E3" s="34" t="s">
        <v>11</v>
      </c>
      <c r="F3" s="163" t="s">
        <v>13</v>
      </c>
      <c r="G3" s="35" t="s">
        <v>12</v>
      </c>
      <c r="H3" s="36" t="s">
        <v>5</v>
      </c>
    </row>
    <row r="4" spans="2:11" s="12" customFormat="1" ht="19.899999999999999" customHeight="1" thickBot="1" x14ac:dyDescent="0.2">
      <c r="B4" s="160"/>
      <c r="C4" s="162"/>
      <c r="D4" s="166"/>
      <c r="E4" s="11" t="s">
        <v>1</v>
      </c>
      <c r="F4" s="164"/>
      <c r="G4" s="25" t="s">
        <v>1</v>
      </c>
      <c r="H4" s="37" t="s">
        <v>1</v>
      </c>
    </row>
    <row r="5" spans="2:11" ht="16.149999999999999" customHeight="1" x14ac:dyDescent="0.2">
      <c r="B5" s="167" t="s">
        <v>15</v>
      </c>
      <c r="C5" s="67" t="s">
        <v>2</v>
      </c>
      <c r="D5" s="68">
        <v>6507</v>
      </c>
      <c r="E5" s="69">
        <v>6076</v>
      </c>
      <c r="F5" s="70">
        <v>107.1</v>
      </c>
      <c r="G5" s="71">
        <v>431</v>
      </c>
      <c r="H5" s="72"/>
    </row>
    <row r="6" spans="2:11" ht="16.149999999999999" customHeight="1" x14ac:dyDescent="0.2">
      <c r="B6" s="168"/>
      <c r="C6" s="51" t="s">
        <v>8</v>
      </c>
      <c r="D6" s="95">
        <v>600</v>
      </c>
      <c r="E6" s="15">
        <v>502</v>
      </c>
      <c r="F6" s="31">
        <v>119.5</v>
      </c>
      <c r="G6" s="16">
        <v>98</v>
      </c>
      <c r="H6" s="38"/>
    </row>
    <row r="7" spans="2:11" ht="16.149999999999999" customHeight="1" x14ac:dyDescent="0.2">
      <c r="B7" s="168"/>
      <c r="C7" s="51" t="s">
        <v>9</v>
      </c>
      <c r="D7" s="45">
        <v>714</v>
      </c>
      <c r="E7" s="15">
        <v>526</v>
      </c>
      <c r="F7" s="31">
        <v>135.69999999999999</v>
      </c>
      <c r="G7" s="16">
        <v>188</v>
      </c>
      <c r="H7" s="38"/>
    </row>
    <row r="8" spans="2:11" ht="16.149999999999999" customHeight="1" x14ac:dyDescent="0.2">
      <c r="B8" s="168"/>
      <c r="C8" s="96" t="s">
        <v>6</v>
      </c>
      <c r="D8" s="95">
        <v>1019</v>
      </c>
      <c r="E8" s="97">
        <v>584</v>
      </c>
      <c r="F8" s="98">
        <f>D8/E8*100</f>
        <v>174.48630136986301</v>
      </c>
      <c r="G8" s="99">
        <f>D8-E8</f>
        <v>435</v>
      </c>
      <c r="H8" s="100">
        <v>625</v>
      </c>
      <c r="I8" s="8"/>
    </row>
    <row r="9" spans="2:11" ht="16.149999999999999" customHeight="1" thickBot="1" x14ac:dyDescent="0.25">
      <c r="B9" s="169"/>
      <c r="C9" s="101" t="s">
        <v>7</v>
      </c>
      <c r="D9" s="102">
        <v>804</v>
      </c>
      <c r="E9" s="103">
        <v>530</v>
      </c>
      <c r="F9" s="104">
        <f>D9/E9*100</f>
        <v>151.69811320754718</v>
      </c>
      <c r="G9" s="105">
        <f>D9-E9</f>
        <v>274</v>
      </c>
      <c r="H9" s="106">
        <v>526</v>
      </c>
      <c r="I9" s="8"/>
    </row>
    <row r="10" spans="2:11" ht="16.149999999999999" customHeight="1" x14ac:dyDescent="0.2">
      <c r="B10" s="147" t="s">
        <v>16</v>
      </c>
      <c r="C10" s="52" t="s">
        <v>2</v>
      </c>
      <c r="D10" s="53">
        <v>6193</v>
      </c>
      <c r="E10" s="54">
        <v>5652</v>
      </c>
      <c r="F10" s="55">
        <v>109.6</v>
      </c>
      <c r="G10" s="56">
        <v>541</v>
      </c>
      <c r="H10" s="57"/>
    </row>
    <row r="11" spans="2:11" ht="16.149999999999999" customHeight="1" x14ac:dyDescent="0.2">
      <c r="B11" s="147"/>
      <c r="C11" s="51" t="s">
        <v>8</v>
      </c>
      <c r="D11" s="119">
        <v>657</v>
      </c>
      <c r="E11" s="17">
        <v>449</v>
      </c>
      <c r="F11" s="28">
        <v>146.30000000000001</v>
      </c>
      <c r="G11" s="18">
        <v>208</v>
      </c>
      <c r="H11" s="39"/>
    </row>
    <row r="12" spans="2:11" ht="16.149999999999999" customHeight="1" x14ac:dyDescent="0.2">
      <c r="B12" s="147"/>
      <c r="C12" s="51" t="s">
        <v>9</v>
      </c>
      <c r="D12" s="46">
        <v>802</v>
      </c>
      <c r="E12" s="17">
        <v>487</v>
      </c>
      <c r="F12" s="28">
        <v>164.7</v>
      </c>
      <c r="G12" s="18">
        <v>315</v>
      </c>
      <c r="H12" s="39"/>
    </row>
    <row r="13" spans="2:11" ht="16.149999999999999" customHeight="1" x14ac:dyDescent="0.2">
      <c r="B13" s="147"/>
      <c r="C13" s="120" t="s">
        <v>6</v>
      </c>
      <c r="D13" s="119">
        <v>1003</v>
      </c>
      <c r="E13" s="121">
        <v>540</v>
      </c>
      <c r="F13" s="122">
        <f>D13/E13*100</f>
        <v>185.74074074074073</v>
      </c>
      <c r="G13" s="123">
        <f>D13-E13</f>
        <v>463</v>
      </c>
      <c r="H13" s="124">
        <v>506</v>
      </c>
      <c r="I13" s="8"/>
    </row>
    <row r="14" spans="2:11" ht="16.149999999999999" customHeight="1" thickBot="1" x14ac:dyDescent="0.25">
      <c r="B14" s="147"/>
      <c r="C14" s="125" t="s">
        <v>7</v>
      </c>
      <c r="D14" s="126">
        <v>942</v>
      </c>
      <c r="E14" s="127">
        <v>494</v>
      </c>
      <c r="F14" s="128">
        <f>D14/E14*100</f>
        <v>190.68825910931173</v>
      </c>
      <c r="G14" s="129">
        <f>D14-E14</f>
        <v>448</v>
      </c>
      <c r="H14" s="130">
        <v>456</v>
      </c>
      <c r="I14" s="8"/>
    </row>
    <row r="15" spans="2:11" ht="16.149999999999999" customHeight="1" x14ac:dyDescent="0.2">
      <c r="B15" s="153" t="s">
        <v>17</v>
      </c>
      <c r="C15" s="67" t="s">
        <v>2</v>
      </c>
      <c r="D15" s="73">
        <v>6939</v>
      </c>
      <c r="E15" s="74">
        <v>6082</v>
      </c>
      <c r="F15" s="75">
        <v>114.1</v>
      </c>
      <c r="G15" s="76">
        <v>857</v>
      </c>
      <c r="H15" s="77"/>
    </row>
    <row r="16" spans="2:11" ht="16.149999999999999" customHeight="1" x14ac:dyDescent="0.2">
      <c r="B16" s="154"/>
      <c r="C16" s="51" t="s">
        <v>8</v>
      </c>
      <c r="D16" s="47">
        <v>800</v>
      </c>
      <c r="E16" s="19">
        <v>492</v>
      </c>
      <c r="F16" s="32">
        <v>162.6</v>
      </c>
      <c r="G16" s="20">
        <v>308</v>
      </c>
      <c r="H16" s="40"/>
      <c r="K16" s="9"/>
    </row>
    <row r="17" spans="2:9" ht="16.149999999999999" customHeight="1" x14ac:dyDescent="0.2">
      <c r="B17" s="154"/>
      <c r="C17" s="51" t="s">
        <v>9</v>
      </c>
      <c r="D17" s="47">
        <v>919</v>
      </c>
      <c r="E17" s="19">
        <v>517</v>
      </c>
      <c r="F17" s="32">
        <v>177.8</v>
      </c>
      <c r="G17" s="20">
        <v>402</v>
      </c>
      <c r="H17" s="40"/>
    </row>
    <row r="18" spans="2:9" ht="16.149999999999999" customHeight="1" x14ac:dyDescent="0.2">
      <c r="B18" s="154"/>
      <c r="C18" s="96" t="s">
        <v>6</v>
      </c>
      <c r="D18" s="108">
        <v>944</v>
      </c>
      <c r="E18" s="109">
        <v>587</v>
      </c>
      <c r="F18" s="110">
        <f>D18/E18*100</f>
        <v>160.81771720613287</v>
      </c>
      <c r="G18" s="111">
        <f>D18-E18</f>
        <v>357</v>
      </c>
      <c r="H18" s="112">
        <v>546</v>
      </c>
      <c r="I18" s="8"/>
    </row>
    <row r="19" spans="2:9" ht="16.149999999999999" customHeight="1" thickBot="1" x14ac:dyDescent="0.25">
      <c r="B19" s="155"/>
      <c r="C19" s="101" t="s">
        <v>7</v>
      </c>
      <c r="D19" s="102">
        <v>826</v>
      </c>
      <c r="E19" s="103">
        <v>551</v>
      </c>
      <c r="F19" s="104">
        <f>D19/E19*100</f>
        <v>149.90925589836661</v>
      </c>
      <c r="G19" s="105">
        <f>D19-E19</f>
        <v>275</v>
      </c>
      <c r="H19" s="106">
        <v>545</v>
      </c>
      <c r="I19" s="8"/>
    </row>
    <row r="20" spans="2:9" ht="16.149999999999999" customHeight="1" x14ac:dyDescent="0.2">
      <c r="B20" s="156" t="s">
        <v>18</v>
      </c>
      <c r="C20" s="52" t="s">
        <v>2</v>
      </c>
      <c r="D20" s="58">
        <v>8379</v>
      </c>
      <c r="E20" s="59">
        <v>7685</v>
      </c>
      <c r="F20" s="60">
        <v>109</v>
      </c>
      <c r="G20" s="61">
        <v>694</v>
      </c>
      <c r="H20" s="62"/>
    </row>
    <row r="21" spans="2:9" ht="16.149999999999999" customHeight="1" x14ac:dyDescent="0.2">
      <c r="B21" s="156"/>
      <c r="C21" s="51" t="s">
        <v>8</v>
      </c>
      <c r="D21" s="48">
        <v>807</v>
      </c>
      <c r="E21" s="21">
        <v>634</v>
      </c>
      <c r="F21" s="85">
        <f>(D21/E21)*100</f>
        <v>127.2870662460568</v>
      </c>
      <c r="G21" s="22">
        <v>173</v>
      </c>
      <c r="H21" s="41"/>
    </row>
    <row r="22" spans="2:9" ht="16.149999999999999" customHeight="1" x14ac:dyDescent="0.2">
      <c r="B22" s="156"/>
      <c r="C22" s="51" t="s">
        <v>9</v>
      </c>
      <c r="D22" s="48">
        <v>1181</v>
      </c>
      <c r="E22" s="21">
        <v>658</v>
      </c>
      <c r="F22" s="85">
        <f>(D22/E22)*100</f>
        <v>179.48328267477203</v>
      </c>
      <c r="G22" s="22">
        <v>523</v>
      </c>
      <c r="H22" s="41"/>
    </row>
    <row r="23" spans="2:9" ht="16.149999999999999" customHeight="1" x14ac:dyDescent="0.2">
      <c r="B23" s="156"/>
      <c r="C23" s="120" t="s">
        <v>6</v>
      </c>
      <c r="D23" s="131">
        <v>1869</v>
      </c>
      <c r="E23" s="132">
        <v>725</v>
      </c>
      <c r="F23" s="133">
        <f>D23/E23*100</f>
        <v>257.79310344827582</v>
      </c>
      <c r="G23" s="132">
        <f>D23-E23</f>
        <v>1144</v>
      </c>
      <c r="H23" s="134">
        <v>705</v>
      </c>
    </row>
    <row r="24" spans="2:9" ht="16.149999999999999" customHeight="1" thickBot="1" x14ac:dyDescent="0.25">
      <c r="B24" s="156"/>
      <c r="C24" s="125" t="s">
        <v>7</v>
      </c>
      <c r="D24" s="126">
        <v>1271</v>
      </c>
      <c r="E24" s="127">
        <v>682</v>
      </c>
      <c r="F24" s="128">
        <f>D24/E24*100</f>
        <v>186.36363636363635</v>
      </c>
      <c r="G24" s="129">
        <f>D24-E24</f>
        <v>589</v>
      </c>
      <c r="H24" s="130">
        <v>679</v>
      </c>
    </row>
    <row r="25" spans="2:9" ht="16.149999999999999" customHeight="1" x14ac:dyDescent="0.2">
      <c r="B25" s="153" t="s">
        <v>19</v>
      </c>
      <c r="C25" s="67" t="s">
        <v>2</v>
      </c>
      <c r="D25" s="73">
        <v>7342</v>
      </c>
      <c r="E25" s="74">
        <v>6671</v>
      </c>
      <c r="F25" s="75">
        <v>110.1</v>
      </c>
      <c r="G25" s="76">
        <v>671</v>
      </c>
      <c r="H25" s="77"/>
    </row>
    <row r="26" spans="2:9" ht="16.149999999999999" customHeight="1" x14ac:dyDescent="0.2">
      <c r="B26" s="154"/>
      <c r="C26" s="51" t="s">
        <v>8</v>
      </c>
      <c r="D26" s="47">
        <v>797</v>
      </c>
      <c r="E26" s="19">
        <v>536</v>
      </c>
      <c r="F26" s="86">
        <f>(D26/E26)*100</f>
        <v>148.69402985074626</v>
      </c>
      <c r="G26" s="20">
        <v>261</v>
      </c>
      <c r="H26" s="40"/>
    </row>
    <row r="27" spans="2:9" ht="16.149999999999999" customHeight="1" x14ac:dyDescent="0.2">
      <c r="B27" s="154"/>
      <c r="C27" s="51" t="s">
        <v>9</v>
      </c>
      <c r="D27" s="47">
        <v>859</v>
      </c>
      <c r="E27" s="19">
        <v>574</v>
      </c>
      <c r="F27" s="86">
        <f>(D27/E27)*100</f>
        <v>149.65156794425087</v>
      </c>
      <c r="G27" s="20">
        <v>285</v>
      </c>
      <c r="H27" s="40"/>
    </row>
    <row r="28" spans="2:9" ht="16.149999999999999" customHeight="1" x14ac:dyDescent="0.2">
      <c r="B28" s="154"/>
      <c r="C28" s="107" t="s">
        <v>6</v>
      </c>
      <c r="D28" s="108">
        <v>892</v>
      </c>
      <c r="E28" s="109">
        <v>633</v>
      </c>
      <c r="F28" s="113">
        <f>D28/E28*100</f>
        <v>140.91627172195894</v>
      </c>
      <c r="G28" s="111">
        <f>D28-E28</f>
        <v>259</v>
      </c>
      <c r="H28" s="112">
        <v>593</v>
      </c>
      <c r="I28" s="8"/>
    </row>
    <row r="29" spans="2:9" ht="16.149999999999999" customHeight="1" thickBot="1" x14ac:dyDescent="0.25">
      <c r="B29" s="155"/>
      <c r="C29" s="101" t="s">
        <v>7</v>
      </c>
      <c r="D29" s="102">
        <v>671</v>
      </c>
      <c r="E29" s="103">
        <v>582</v>
      </c>
      <c r="F29" s="104">
        <f>D29/E29*100</f>
        <v>115.29209621993127</v>
      </c>
      <c r="G29" s="105">
        <f>D29-E29</f>
        <v>89</v>
      </c>
      <c r="H29" s="106">
        <v>580</v>
      </c>
      <c r="I29" s="8"/>
    </row>
    <row r="30" spans="2:9" ht="16.149999999999999" customHeight="1" x14ac:dyDescent="0.2">
      <c r="B30" s="152" t="s">
        <v>20</v>
      </c>
      <c r="C30" s="52" t="s">
        <v>2</v>
      </c>
      <c r="D30" s="63">
        <v>7496</v>
      </c>
      <c r="E30" s="64">
        <v>7010</v>
      </c>
      <c r="F30" s="65">
        <v>106.9</v>
      </c>
      <c r="G30" s="66">
        <v>486</v>
      </c>
      <c r="H30" s="87"/>
    </row>
    <row r="31" spans="2:9" ht="16.149999999999999" customHeight="1" x14ac:dyDescent="0.2">
      <c r="B31" s="152"/>
      <c r="C31" s="51" t="s">
        <v>8</v>
      </c>
      <c r="D31" s="49">
        <v>734</v>
      </c>
      <c r="E31" s="23">
        <v>563</v>
      </c>
      <c r="F31" s="88">
        <f>(D31/E31)*100</f>
        <v>130.37300177619892</v>
      </c>
      <c r="G31" s="24">
        <v>171</v>
      </c>
      <c r="H31" s="42"/>
    </row>
    <row r="32" spans="2:9" ht="16.149999999999999" customHeight="1" x14ac:dyDescent="0.2">
      <c r="B32" s="152"/>
      <c r="C32" s="51" t="s">
        <v>9</v>
      </c>
      <c r="D32" s="49">
        <v>901</v>
      </c>
      <c r="E32" s="23">
        <v>600</v>
      </c>
      <c r="F32" s="88">
        <f>(D32/E32)*100</f>
        <v>150.16666666666666</v>
      </c>
      <c r="G32" s="24">
        <v>301</v>
      </c>
      <c r="H32" s="42"/>
    </row>
    <row r="33" spans="2:9" ht="16.149999999999999" customHeight="1" x14ac:dyDescent="0.2">
      <c r="B33" s="152"/>
      <c r="C33" s="120" t="s">
        <v>6</v>
      </c>
      <c r="D33" s="135">
        <v>1063</v>
      </c>
      <c r="E33" s="136">
        <v>683</v>
      </c>
      <c r="F33" s="137">
        <f>D33/E33*100</f>
        <v>155.63689604685212</v>
      </c>
      <c r="G33" s="138">
        <f>D33-E33</f>
        <v>380</v>
      </c>
      <c r="H33" s="139">
        <v>661</v>
      </c>
      <c r="I33" s="8"/>
    </row>
    <row r="34" spans="2:9" ht="16.149999999999999" customHeight="1" thickBot="1" x14ac:dyDescent="0.25">
      <c r="B34" s="152"/>
      <c r="C34" s="125" t="s">
        <v>7</v>
      </c>
      <c r="D34" s="126">
        <v>971</v>
      </c>
      <c r="E34" s="127">
        <v>614</v>
      </c>
      <c r="F34" s="128">
        <f>D34/E34*100</f>
        <v>158.14332247557005</v>
      </c>
      <c r="G34" s="129">
        <f>D34-E34</f>
        <v>357</v>
      </c>
      <c r="H34" s="130">
        <v>621</v>
      </c>
      <c r="I34" s="8"/>
    </row>
    <row r="35" spans="2:9" s="33" customFormat="1" ht="16.149999999999999" customHeight="1" x14ac:dyDescent="0.25">
      <c r="B35" s="149" t="s">
        <v>21</v>
      </c>
      <c r="C35" s="67" t="s">
        <v>2</v>
      </c>
      <c r="D35" s="81">
        <v>7975</v>
      </c>
      <c r="E35" s="82">
        <v>6976</v>
      </c>
      <c r="F35" s="83">
        <v>114.3</v>
      </c>
      <c r="G35" s="84">
        <v>999</v>
      </c>
      <c r="H35" s="89"/>
    </row>
    <row r="36" spans="2:9" ht="16.149999999999999" customHeight="1" x14ac:dyDescent="0.2">
      <c r="B36" s="150"/>
      <c r="C36" s="51" t="s">
        <v>8</v>
      </c>
      <c r="D36" s="50">
        <v>888</v>
      </c>
      <c r="E36" s="26">
        <v>549</v>
      </c>
      <c r="F36" s="90">
        <f>(D36/E36)*100</f>
        <v>161.74863387978144</v>
      </c>
      <c r="G36" s="27">
        <v>339</v>
      </c>
      <c r="H36" s="43"/>
    </row>
    <row r="37" spans="2:9" ht="16.149999999999999" customHeight="1" x14ac:dyDescent="0.2">
      <c r="B37" s="150"/>
      <c r="C37" s="51" t="s">
        <v>9</v>
      </c>
      <c r="D37" s="50">
        <v>1007</v>
      </c>
      <c r="E37" s="26">
        <v>599</v>
      </c>
      <c r="F37" s="90">
        <f>(D37/E37)*100</f>
        <v>168.1135225375626</v>
      </c>
      <c r="G37" s="27">
        <v>408</v>
      </c>
      <c r="H37" s="43"/>
    </row>
    <row r="38" spans="2:9" ht="16.149999999999999" customHeight="1" x14ac:dyDescent="0.2">
      <c r="B38" s="150"/>
      <c r="C38" s="96" t="s">
        <v>6</v>
      </c>
      <c r="D38" s="114">
        <v>1018</v>
      </c>
      <c r="E38" s="115">
        <v>678</v>
      </c>
      <c r="F38" s="116">
        <f>D38/E38*100</f>
        <v>150.14749262536873</v>
      </c>
      <c r="G38" s="117">
        <f>D38-E38</f>
        <v>340</v>
      </c>
      <c r="H38" s="118">
        <v>619</v>
      </c>
    </row>
    <row r="39" spans="2:9" ht="16.149999999999999" customHeight="1" thickBot="1" x14ac:dyDescent="0.25">
      <c r="B39" s="151"/>
      <c r="C39" s="101" t="s">
        <v>7</v>
      </c>
      <c r="D39" s="102">
        <v>886</v>
      </c>
      <c r="E39" s="103">
        <v>643</v>
      </c>
      <c r="F39" s="104">
        <f>D39/E39*100</f>
        <v>137.79160186625194</v>
      </c>
      <c r="G39" s="105">
        <f>D39-E39</f>
        <v>243</v>
      </c>
      <c r="H39" s="106">
        <v>655</v>
      </c>
    </row>
    <row r="40" spans="2:9" ht="16.149999999999999" customHeight="1" x14ac:dyDescent="0.2">
      <c r="B40" s="147" t="s">
        <v>22</v>
      </c>
      <c r="C40" s="52" t="s">
        <v>2</v>
      </c>
      <c r="D40" s="53">
        <v>8258</v>
      </c>
      <c r="E40" s="78">
        <v>7372</v>
      </c>
      <c r="F40" s="79">
        <v>112</v>
      </c>
      <c r="G40" s="80">
        <v>886</v>
      </c>
      <c r="H40" s="91"/>
    </row>
    <row r="41" spans="2:9" ht="16.149999999999999" customHeight="1" x14ac:dyDescent="0.2">
      <c r="B41" s="147"/>
      <c r="C41" s="51" t="s">
        <v>8</v>
      </c>
      <c r="D41" s="46">
        <v>768</v>
      </c>
      <c r="E41" s="29">
        <v>576</v>
      </c>
      <c r="F41" s="92">
        <f>(D41/E41)*100</f>
        <v>133.33333333333331</v>
      </c>
      <c r="G41" s="30">
        <v>192</v>
      </c>
      <c r="H41" s="44"/>
    </row>
    <row r="42" spans="2:9" ht="16.149999999999999" customHeight="1" x14ac:dyDescent="0.2">
      <c r="B42" s="147"/>
      <c r="C42" s="51" t="s">
        <v>9</v>
      </c>
      <c r="D42" s="46">
        <v>983</v>
      </c>
      <c r="E42" s="29">
        <v>638</v>
      </c>
      <c r="F42" s="92">
        <f>(D42/E42)*100</f>
        <v>154.07523510971788</v>
      </c>
      <c r="G42" s="30">
        <v>345</v>
      </c>
      <c r="H42" s="44"/>
    </row>
    <row r="43" spans="2:9" ht="16.149999999999999" customHeight="1" x14ac:dyDescent="0.2">
      <c r="B43" s="147"/>
      <c r="C43" s="140" t="s">
        <v>6</v>
      </c>
      <c r="D43" s="119">
        <v>1176</v>
      </c>
      <c r="E43" s="121">
        <v>715</v>
      </c>
      <c r="F43" s="141">
        <f>D43/E43*100</f>
        <v>164.47552447552448</v>
      </c>
      <c r="G43" s="123">
        <f>D43-E43</f>
        <v>461</v>
      </c>
      <c r="H43" s="124">
        <v>736</v>
      </c>
    </row>
    <row r="44" spans="2:9" thickBot="1" x14ac:dyDescent="0.25">
      <c r="B44" s="148"/>
      <c r="C44" s="125" t="s">
        <v>7</v>
      </c>
      <c r="D44" s="142">
        <v>1184</v>
      </c>
      <c r="E44" s="143">
        <v>667</v>
      </c>
      <c r="F44" s="144">
        <f>D44/E44*100</f>
        <v>177.5112443778111</v>
      </c>
      <c r="G44" s="145">
        <f>D44-E44</f>
        <v>517</v>
      </c>
      <c r="H44" s="146">
        <v>628</v>
      </c>
    </row>
    <row r="45" spans="2:9" ht="13.9" customHeight="1" x14ac:dyDescent="0.2">
      <c r="B45" s="170" t="s">
        <v>10</v>
      </c>
      <c r="C45" s="170"/>
      <c r="D45" s="170"/>
      <c r="E45" s="170"/>
      <c r="F45" s="170"/>
      <c r="G45" s="170"/>
      <c r="H45" s="170"/>
    </row>
    <row r="46" spans="2:9" ht="34.9" customHeight="1" x14ac:dyDescent="0.2">
      <c r="B46" s="157" t="s">
        <v>14</v>
      </c>
      <c r="C46" s="157"/>
      <c r="D46" s="157"/>
      <c r="E46" s="157"/>
      <c r="F46" s="157"/>
      <c r="G46" s="157"/>
      <c r="H46" s="157"/>
    </row>
    <row r="47" spans="2:9" x14ac:dyDescent="0.2">
      <c r="C47" s="14"/>
    </row>
    <row r="48" spans="2:9" ht="13.9" customHeight="1" x14ac:dyDescent="0.2">
      <c r="B48" s="93"/>
      <c r="C48" s="93"/>
      <c r="D48" s="93"/>
      <c r="E48" s="93"/>
      <c r="F48" s="93"/>
      <c r="G48" s="93"/>
      <c r="H48" s="93"/>
    </row>
    <row r="49" spans="2:8" ht="34.9" customHeight="1" x14ac:dyDescent="0.2">
      <c r="B49" s="94"/>
      <c r="C49" s="94"/>
      <c r="D49" s="94"/>
      <c r="E49" s="94"/>
      <c r="F49" s="94"/>
      <c r="G49" s="94"/>
      <c r="H49" s="94"/>
    </row>
  </sheetData>
  <sheetProtection selectLockedCells="1" selectUnlockedCells="1"/>
  <mergeCells count="15">
    <mergeCell ref="B15:B19"/>
    <mergeCell ref="B10:B14"/>
    <mergeCell ref="B2:H2"/>
    <mergeCell ref="B3:B4"/>
    <mergeCell ref="C3:C4"/>
    <mergeCell ref="F3:F4"/>
    <mergeCell ref="D3:D4"/>
    <mergeCell ref="B5:B9"/>
    <mergeCell ref="B40:B44"/>
    <mergeCell ref="B35:B39"/>
    <mergeCell ref="B30:B34"/>
    <mergeCell ref="B25:B29"/>
    <mergeCell ref="B20:B24"/>
    <mergeCell ref="B46:H46"/>
    <mergeCell ref="B45:H45"/>
  </mergeCells>
  <pageMargins left="0.25" right="0.25" top="0.75" bottom="0.75" header="0.3" footer="0.3"/>
  <pageSetup paperSize="9" scale="81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183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8_krajov SR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Morháčová Jana</dc:creator>
  <cp:lastModifiedBy>Rozsár Július</cp:lastModifiedBy>
  <cp:revision>13</cp:revision>
  <cp:lastPrinted>2021-04-12T09:40:16Z</cp:lastPrinted>
  <dcterms:created xsi:type="dcterms:W3CDTF">2020-12-29T18:16:51Z</dcterms:created>
  <dcterms:modified xsi:type="dcterms:W3CDTF">2021-04-13T07:21:00Z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