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zošit" defaultThemeVersion="124226"/>
  <bookViews>
    <workbookView xWindow="0" yWindow="0" windowWidth="17250" windowHeight="5670" tabRatio="708"/>
  </bookViews>
  <sheets>
    <sheet name="8-9" sheetId="4" r:id="rId1"/>
    <sheet name="10-11" sheetId="9" r:id="rId2"/>
    <sheet name="12-13" sheetId="10" r:id="rId3"/>
    <sheet name="14-15" sheetId="23" r:id="rId4"/>
    <sheet name="16-17" sheetId="24" r:id="rId5"/>
    <sheet name="18-19" sheetId="12" r:id="rId6"/>
    <sheet name="20-21" sheetId="25" r:id="rId7"/>
    <sheet name="22-23" sheetId="26" r:id="rId8"/>
    <sheet name="24-25" sheetId="14" r:id="rId9"/>
    <sheet name="26-27" sheetId="19" r:id="rId10"/>
    <sheet name="28-29" sheetId="15" r:id="rId11"/>
    <sheet name="30-31" sheetId="20" r:id="rId1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5" i="20" l="1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P7" i="20"/>
  <c r="P35" i="15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P12" i="15"/>
  <c r="P11" i="15"/>
  <c r="P10" i="15"/>
  <c r="P9" i="15"/>
  <c r="P8" i="15"/>
  <c r="P7" i="15"/>
  <c r="P69" i="15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36" i="19"/>
  <c r="P35" i="19"/>
  <c r="P34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P14" i="19"/>
  <c r="P13" i="19"/>
  <c r="P12" i="19"/>
  <c r="P11" i="19"/>
  <c r="P10" i="19"/>
  <c r="P9" i="19"/>
  <c r="P8" i="19"/>
  <c r="P7" i="19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P71" i="14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5" i="14"/>
  <c r="P44" i="14"/>
  <c r="P43" i="14"/>
  <c r="P42" i="14"/>
  <c r="P76" i="26"/>
  <c r="P75" i="26"/>
  <c r="P74" i="26"/>
  <c r="P73" i="26"/>
  <c r="P72" i="26"/>
  <c r="P71" i="26"/>
  <c r="P70" i="26"/>
  <c r="P69" i="26"/>
  <c r="P68" i="26"/>
  <c r="P67" i="26"/>
  <c r="P66" i="26"/>
  <c r="P65" i="26"/>
  <c r="P64" i="26"/>
  <c r="P63" i="26"/>
  <c r="P62" i="26"/>
  <c r="P61" i="26"/>
  <c r="P60" i="26"/>
  <c r="P59" i="26"/>
  <c r="P58" i="26"/>
  <c r="P57" i="26"/>
  <c r="P56" i="26"/>
  <c r="P55" i="26"/>
  <c r="P54" i="26"/>
  <c r="P53" i="26"/>
  <c r="P52" i="26"/>
  <c r="P51" i="26"/>
  <c r="P50" i="26"/>
  <c r="P49" i="26"/>
  <c r="P48" i="26"/>
  <c r="P47" i="26"/>
  <c r="P46" i="26"/>
  <c r="P45" i="26"/>
  <c r="P44" i="26"/>
  <c r="P43" i="26"/>
  <c r="P42" i="26"/>
  <c r="P41" i="26"/>
  <c r="P40" i="26"/>
  <c r="P39" i="26"/>
  <c r="P38" i="26"/>
  <c r="P37" i="26"/>
  <c r="P36" i="26"/>
  <c r="P35" i="26"/>
  <c r="P34" i="26"/>
  <c r="P33" i="26"/>
  <c r="P32" i="26"/>
  <c r="P31" i="26"/>
  <c r="P30" i="26"/>
  <c r="P29" i="26"/>
  <c r="P28" i="26"/>
  <c r="P27" i="26"/>
  <c r="P26" i="26"/>
  <c r="P25" i="26"/>
  <c r="P24" i="26"/>
  <c r="P23" i="26"/>
  <c r="P22" i="26"/>
  <c r="P21" i="26"/>
  <c r="P20" i="26"/>
  <c r="P19" i="26"/>
  <c r="P18" i="26"/>
  <c r="P17" i="26"/>
  <c r="P16" i="26"/>
  <c r="P15" i="26"/>
  <c r="P14" i="26"/>
  <c r="P13" i="26"/>
  <c r="P12" i="26"/>
  <c r="P11" i="26"/>
  <c r="P10" i="26"/>
  <c r="P9" i="26"/>
  <c r="P8" i="26"/>
  <c r="P7" i="26"/>
  <c r="P76" i="25"/>
  <c r="P75" i="25"/>
  <c r="P74" i="25"/>
  <c r="P73" i="25"/>
  <c r="P72" i="25"/>
  <c r="P71" i="25"/>
  <c r="P70" i="25"/>
  <c r="P69" i="25"/>
  <c r="P68" i="25"/>
  <c r="P67" i="25"/>
  <c r="P66" i="25"/>
  <c r="P65" i="25"/>
  <c r="P64" i="25"/>
  <c r="P63" i="25"/>
  <c r="P62" i="25"/>
  <c r="P61" i="25"/>
  <c r="P60" i="25"/>
  <c r="P59" i="25"/>
  <c r="P58" i="25"/>
  <c r="P57" i="25"/>
  <c r="P56" i="25"/>
  <c r="P55" i="25"/>
  <c r="P54" i="25"/>
  <c r="P53" i="25"/>
  <c r="P52" i="25"/>
  <c r="P51" i="25"/>
  <c r="P50" i="25"/>
  <c r="P49" i="25"/>
  <c r="P48" i="25"/>
  <c r="P47" i="25"/>
  <c r="P46" i="25"/>
  <c r="P45" i="25"/>
  <c r="P44" i="25"/>
  <c r="P43" i="25"/>
  <c r="P42" i="25"/>
  <c r="P41" i="25"/>
  <c r="P40" i="25"/>
  <c r="P39" i="25"/>
  <c r="P38" i="25"/>
  <c r="P37" i="25"/>
  <c r="P36" i="25"/>
  <c r="P35" i="25"/>
  <c r="P34" i="25"/>
  <c r="P33" i="25"/>
  <c r="P32" i="25"/>
  <c r="P31" i="25"/>
  <c r="P30" i="25"/>
  <c r="P29" i="25"/>
  <c r="P28" i="25"/>
  <c r="P27" i="25"/>
  <c r="P26" i="25"/>
  <c r="P25" i="25"/>
  <c r="P24" i="25"/>
  <c r="P23" i="25"/>
  <c r="P22" i="25"/>
  <c r="P21" i="25"/>
  <c r="P20" i="25"/>
  <c r="P19" i="25"/>
  <c r="P18" i="25"/>
  <c r="P17" i="25"/>
  <c r="P16" i="25"/>
  <c r="P15" i="25"/>
  <c r="P14" i="25"/>
  <c r="P13" i="25"/>
  <c r="P12" i="25"/>
  <c r="P11" i="25"/>
  <c r="P10" i="25"/>
  <c r="P9" i="25"/>
  <c r="P8" i="25"/>
  <c r="P7" i="25"/>
  <c r="P76" i="12"/>
  <c r="P75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1" i="12"/>
  <c r="P60" i="12"/>
  <c r="P59" i="12"/>
  <c r="P58" i="12"/>
  <c r="P57" i="12"/>
  <c r="P56" i="12"/>
  <c r="P55" i="12"/>
  <c r="P54" i="12"/>
  <c r="P53" i="12"/>
  <c r="P52" i="12"/>
  <c r="P51" i="12"/>
  <c r="P50" i="12"/>
  <c r="P49" i="12"/>
  <c r="P48" i="12"/>
  <c r="P47" i="12"/>
  <c r="P46" i="12"/>
  <c r="P45" i="12"/>
  <c r="P44" i="12"/>
  <c r="P43" i="12"/>
  <c r="P42" i="12"/>
  <c r="P41" i="12"/>
  <c r="P40" i="12"/>
  <c r="P39" i="12"/>
  <c r="P38" i="12"/>
  <c r="P37" i="12"/>
  <c r="P36" i="12"/>
  <c r="P3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87" i="24"/>
  <c r="P86" i="24"/>
  <c r="P85" i="24"/>
  <c r="P84" i="24"/>
  <c r="P83" i="24"/>
  <c r="P82" i="24"/>
  <c r="P81" i="24"/>
  <c r="P80" i="24"/>
  <c r="P79" i="24"/>
  <c r="P78" i="24"/>
  <c r="P77" i="24"/>
  <c r="P76" i="24"/>
  <c r="P75" i="24"/>
  <c r="P74" i="24"/>
  <c r="P73" i="24"/>
  <c r="P72" i="24"/>
  <c r="P71" i="24"/>
  <c r="P70" i="24"/>
  <c r="P69" i="24"/>
  <c r="P68" i="24"/>
  <c r="P67" i="24"/>
  <c r="P66" i="24"/>
  <c r="P65" i="24"/>
  <c r="P64" i="24"/>
  <c r="P63" i="24"/>
  <c r="P62" i="24"/>
  <c r="P61" i="24"/>
  <c r="P60" i="24"/>
  <c r="P59" i="24"/>
  <c r="P58" i="24"/>
  <c r="P57" i="24"/>
  <c r="P56" i="24"/>
  <c r="P55" i="24"/>
  <c r="P54" i="24"/>
  <c r="P53" i="24"/>
  <c r="P52" i="24"/>
  <c r="P51" i="24"/>
  <c r="P50" i="24"/>
  <c r="P49" i="24"/>
  <c r="P48" i="24"/>
  <c r="P47" i="24"/>
  <c r="P46" i="24"/>
  <c r="P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P16" i="24"/>
  <c r="P15" i="24"/>
  <c r="P14" i="24"/>
  <c r="P13" i="24"/>
  <c r="P12" i="24"/>
  <c r="P11" i="24"/>
  <c r="P10" i="24"/>
  <c r="P9" i="24"/>
  <c r="P8" i="24"/>
  <c r="P7" i="24"/>
  <c r="P87" i="23"/>
  <c r="P86" i="23"/>
  <c r="P85" i="23"/>
  <c r="P84" i="23"/>
  <c r="P83" i="23"/>
  <c r="P82" i="23"/>
  <c r="P81" i="23"/>
  <c r="P80" i="23"/>
  <c r="P79" i="23"/>
  <c r="P78" i="23"/>
  <c r="P77" i="23"/>
  <c r="P76" i="23"/>
  <c r="P75" i="23"/>
  <c r="P74" i="23"/>
  <c r="P73" i="23"/>
  <c r="P72" i="23"/>
  <c r="P71" i="23"/>
  <c r="P70" i="23"/>
  <c r="P69" i="23"/>
  <c r="P68" i="23"/>
  <c r="P67" i="23"/>
  <c r="P66" i="23"/>
  <c r="P65" i="23"/>
  <c r="P64" i="23"/>
  <c r="P63" i="23"/>
  <c r="P62" i="23"/>
  <c r="P61" i="23"/>
  <c r="P60" i="23"/>
  <c r="P59" i="23"/>
  <c r="P58" i="23"/>
  <c r="P57" i="23"/>
  <c r="P56" i="23"/>
  <c r="P55" i="23"/>
  <c r="P54" i="23"/>
  <c r="P53" i="23"/>
  <c r="P52" i="23"/>
  <c r="P51" i="23"/>
  <c r="P50" i="23"/>
  <c r="P49" i="23"/>
  <c r="P48" i="23"/>
  <c r="P47" i="23"/>
  <c r="P46" i="23"/>
  <c r="P45" i="23"/>
  <c r="P44" i="23"/>
  <c r="P43" i="23"/>
  <c r="P42" i="23"/>
  <c r="P41" i="23"/>
  <c r="P40" i="23"/>
  <c r="P39" i="23"/>
  <c r="P38" i="23"/>
  <c r="P37" i="23"/>
  <c r="P36" i="23"/>
  <c r="P35" i="23"/>
  <c r="P34" i="23"/>
  <c r="P33" i="23"/>
  <c r="P32" i="23"/>
  <c r="P31" i="23"/>
  <c r="P30" i="23"/>
  <c r="P29" i="23"/>
  <c r="P28" i="23"/>
  <c r="P27" i="23"/>
  <c r="P26" i="23"/>
  <c r="P25" i="23"/>
  <c r="P24" i="23"/>
  <c r="P23" i="23"/>
  <c r="P22" i="23"/>
  <c r="P21" i="23"/>
  <c r="P20" i="23"/>
  <c r="P19" i="23"/>
  <c r="P18" i="23"/>
  <c r="P17" i="23"/>
  <c r="P16" i="23"/>
  <c r="P15" i="23"/>
  <c r="P14" i="23"/>
  <c r="P13" i="23"/>
  <c r="P12" i="23"/>
  <c r="P11" i="23"/>
  <c r="P10" i="23"/>
  <c r="P9" i="23"/>
  <c r="P8" i="23"/>
  <c r="P7" i="23"/>
  <c r="P87" i="10"/>
  <c r="P86" i="10"/>
  <c r="P85" i="10"/>
  <c r="P84" i="10"/>
  <c r="P83" i="10"/>
  <c r="P82" i="10"/>
  <c r="P81" i="10"/>
  <c r="P80" i="10"/>
  <c r="P79" i="10"/>
  <c r="P78" i="10"/>
  <c r="P77" i="10"/>
  <c r="P76" i="10"/>
  <c r="P75" i="10"/>
  <c r="P74" i="10"/>
  <c r="P73" i="10"/>
  <c r="P72" i="10"/>
  <c r="P71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P7" i="10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P57" i="9"/>
  <c r="P56" i="9"/>
  <c r="P55" i="9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</calcChain>
</file>

<file path=xl/sharedStrings.xml><?xml version="1.0" encoding="utf-8"?>
<sst xmlns="http://schemas.openxmlformats.org/spreadsheetml/2006/main" count="3420" uniqueCount="399">
  <si>
    <t xml:space="preserve">v % </t>
  </si>
  <si>
    <t>HS</t>
  </si>
  <si>
    <t>DOVOZ</t>
  </si>
  <si>
    <t>IMPORT</t>
  </si>
  <si>
    <t xml:space="preserve"> Úhrn</t>
  </si>
  <si>
    <t xml:space="preserve"> Total</t>
  </si>
  <si>
    <t>I</t>
  </si>
  <si>
    <t>II</t>
  </si>
  <si>
    <t>III</t>
  </si>
  <si>
    <t>IV</t>
  </si>
  <si>
    <t>IX</t>
  </si>
  <si>
    <t>V</t>
  </si>
  <si>
    <t>VI</t>
  </si>
  <si>
    <t>VII</t>
  </si>
  <si>
    <t>VIII</t>
  </si>
  <si>
    <t>X</t>
  </si>
  <si>
    <t>XI</t>
  </si>
  <si>
    <t>XII</t>
  </si>
  <si>
    <t>XIII</t>
  </si>
  <si>
    <t>XV</t>
  </si>
  <si>
    <t>XVI</t>
  </si>
  <si>
    <t>XVII</t>
  </si>
  <si>
    <t>XVIII</t>
  </si>
  <si>
    <t>XX</t>
  </si>
  <si>
    <t>Predchádzajúce obdobie = 100</t>
  </si>
  <si>
    <t>Previous period = 100</t>
  </si>
  <si>
    <t>VÝVOZ</t>
  </si>
  <si>
    <t>EXPORT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</si>
  <si>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</si>
  <si>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</si>
  <si>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</si>
  <si>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</si>
  <si>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</si>
  <si>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</si>
  <si>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</si>
  <si>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</si>
  <si>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</si>
  <si>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</si>
  <si>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</si>
  <si>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</si>
  <si>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2)</t>
  </si>
  <si>
    <t>01</t>
  </si>
  <si>
    <t>02</t>
  </si>
  <si>
    <t>03</t>
  </si>
  <si>
    <t>04</t>
  </si>
  <si>
    <t>07</t>
  </si>
  <si>
    <t>08</t>
  </si>
  <si>
    <t>09</t>
  </si>
  <si>
    <t>12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</si>
  <si>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</si>
  <si>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</si>
  <si>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</si>
  <si>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</si>
  <si>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</si>
  <si>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</si>
  <si>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</si>
  <si>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</si>
  <si>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</si>
  <si>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</si>
  <si>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</si>
  <si>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</si>
  <si>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</si>
  <si>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</si>
  <si>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</si>
  <si>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</si>
  <si>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</si>
  <si>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</si>
  <si>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</si>
  <si>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</si>
  <si>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</si>
  <si>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37</t>
  </si>
  <si>
    <t>38</t>
  </si>
  <si>
    <t>39</t>
  </si>
  <si>
    <t>40</t>
  </si>
  <si>
    <t>41</t>
  </si>
  <si>
    <t>44</t>
  </si>
  <si>
    <t>47</t>
  </si>
  <si>
    <t>48</t>
  </si>
  <si>
    <t>54</t>
  </si>
  <si>
    <t>56</t>
  </si>
  <si>
    <t>57</t>
  </si>
  <si>
    <t>59</t>
  </si>
  <si>
    <t>60</t>
  </si>
  <si>
    <t>61</t>
  </si>
  <si>
    <t>64</t>
  </si>
  <si>
    <t>68</t>
  </si>
  <si>
    <t>69</t>
  </si>
  <si>
    <t>70</t>
  </si>
  <si>
    <t>72</t>
  </si>
  <si>
    <t>73</t>
  </si>
  <si>
    <t>74</t>
  </si>
  <si>
    <t>76</t>
  </si>
  <si>
    <t>79</t>
  </si>
  <si>
    <t>81</t>
  </si>
  <si>
    <t>82</t>
  </si>
  <si>
    <t>83</t>
  </si>
  <si>
    <t>84</t>
  </si>
  <si>
    <t>85</t>
  </si>
  <si>
    <t>86</t>
  </si>
  <si>
    <t>87</t>
  </si>
  <si>
    <t>90</t>
  </si>
  <si>
    <t>94</t>
  </si>
  <si>
    <t>95</t>
  </si>
  <si>
    <t>10</t>
  </si>
  <si>
    <t>11</t>
  </si>
  <si>
    <t>CPA</t>
  </si>
  <si>
    <t>05</t>
  </si>
  <si>
    <t>06</t>
  </si>
  <si>
    <t>13</t>
  </si>
  <si>
    <t>14</t>
  </si>
  <si>
    <t>Vývoj cien v zahraničnom obchode po mesiacoch</t>
  </si>
  <si>
    <t>Prices development in foreign trade by months</t>
  </si>
  <si>
    <t>per cent</t>
  </si>
  <si>
    <t>62</t>
  </si>
  <si>
    <t>63</t>
  </si>
  <si>
    <t>36</t>
  </si>
  <si>
    <t>46</t>
  </si>
  <si>
    <t>58</t>
  </si>
  <si>
    <t>65</t>
  </si>
  <si>
    <t>67</t>
  </si>
  <si>
    <t>96</t>
  </si>
  <si>
    <t>91</t>
  </si>
  <si>
    <t>Rovnaké obdobie minulého roka = 100</t>
  </si>
  <si>
    <t>The same period of previous year = 100</t>
  </si>
  <si>
    <r>
      <t>Triedy Harmonizovaného systému</t>
    </r>
    <r>
      <rPr>
        <sz val="9"/>
        <rFont val="Arial CE"/>
        <charset val="238"/>
      </rPr>
      <t xml:space="preserve"> 1)</t>
    </r>
  </si>
  <si>
    <r>
      <t>Sections of Harmonised System</t>
    </r>
    <r>
      <rPr>
        <sz val="9"/>
        <rFont val="Arial CE"/>
        <charset val="238"/>
      </rPr>
      <t xml:space="preserve"> 1)</t>
    </r>
  </si>
  <si>
    <r>
      <t>Kapitoly Harmonizovaného systému</t>
    </r>
    <r>
      <rPr>
        <sz val="9"/>
        <rFont val="Arial CE"/>
        <charset val="238"/>
      </rPr>
      <t xml:space="preserve"> 1)</t>
    </r>
  </si>
  <si>
    <r>
      <t>Chapters of Harmonised System</t>
    </r>
    <r>
      <rPr>
        <sz val="9"/>
        <rFont val="Arial CE"/>
        <charset val="238"/>
      </rPr>
      <t xml:space="preserve"> 1)</t>
    </r>
  </si>
  <si>
    <r>
      <t>Divízie Štatistickej klasifikácie produktov podľa činností</t>
    </r>
    <r>
      <rPr>
        <sz val="9"/>
        <rFont val="Arial CE"/>
        <charset val="238"/>
      </rPr>
      <t xml:space="preserve"> 1)</t>
    </r>
  </si>
  <si>
    <r>
      <t>Divisions of Statistical Classification of Products by Activity</t>
    </r>
    <r>
      <rPr>
        <sz val="9"/>
        <rFont val="Arial CE"/>
        <charset val="238"/>
      </rPr>
      <t xml:space="preserve"> 1)</t>
    </r>
  </si>
  <si>
    <t>1) Úplné názvy tried Harmonizovaného systému sú uvedené v prílohách</t>
  </si>
  <si>
    <t>1) The full names of the sections of the Harmonised System are presented in Annexes</t>
  </si>
  <si>
    <t>2) Priemer od začiatku roka</t>
  </si>
  <si>
    <t>1) Úplné názvy kapitol Harmonizovaného systému sú uvedené v prílohách</t>
  </si>
  <si>
    <t>1) The full names of the chapters of the Harmonised System are presented in Annexes</t>
  </si>
  <si>
    <t>1) Úplné názvy divízií Štatistickej klasifikácie produktov podľa činností (verzia 2.1) sú uvedené v prílohách</t>
  </si>
  <si>
    <t>1) The full names of the divisions of the Statistical Classification of Products by Activity (version 2.1) are presented in Annexes</t>
  </si>
  <si>
    <t>Rok 2015 = 100</t>
  </si>
  <si>
    <t>Year 2015 = 100</t>
  </si>
  <si>
    <t>51</t>
  </si>
  <si>
    <t>52</t>
  </si>
  <si>
    <t>55</t>
  </si>
  <si>
    <t>75</t>
  </si>
  <si>
    <t>42</t>
  </si>
  <si>
    <t xml:space="preserve"> Produkty poľnohospodárstva, poľovníctva</t>
  </si>
  <si>
    <t xml:space="preserve"> Produkty lesníctva, ťažby dreva</t>
  </si>
  <si>
    <t xml:space="preserve"> Uhlie a lignit</t>
  </si>
  <si>
    <t xml:space="preserve"> Ropa a zemný plyn</t>
  </si>
  <si>
    <t xml:space="preserve"> Kovové rudy</t>
  </si>
  <si>
    <t xml:space="preserve"> Ostatné produkty ťažby a dobývania</t>
  </si>
  <si>
    <t xml:space="preserve"> Potravinárske výrobky</t>
  </si>
  <si>
    <t xml:space="preserve"> Nápoje</t>
  </si>
  <si>
    <t xml:space="preserve"> Tabakové výrobky</t>
  </si>
  <si>
    <t xml:space="preserve"> Textílie</t>
  </si>
  <si>
    <t xml:space="preserve"> Odevy</t>
  </si>
  <si>
    <t xml:space="preserve"> Usne a výrobky z usní</t>
  </si>
  <si>
    <t xml:space="preserve"> Drevo a výrobky z dreva a korku, okrem nábytku</t>
  </si>
  <si>
    <t xml:space="preserve"> Papier a výrobky z papiera</t>
  </si>
  <si>
    <t xml:space="preserve"> Koks a rafinérske ropné produkty</t>
  </si>
  <si>
    <t xml:space="preserve"> Chemikálie a chemické výrobky</t>
  </si>
  <si>
    <t xml:space="preserve"> Základné farmaceutické výrobky a farmaceutické prípravky</t>
  </si>
  <si>
    <t xml:space="preserve"> Výrobky z kaučuku a plastov</t>
  </si>
  <si>
    <t xml:space="preserve"> Ostatné nekovové minerálne výrobky</t>
  </si>
  <si>
    <t xml:space="preserve"> Základné kovy</t>
  </si>
  <si>
    <t xml:space="preserve"> Hotové kovové výrobky, okrem strojov a zariadení</t>
  </si>
  <si>
    <t xml:space="preserve"> Počítače, elektronické a optické zariadenia</t>
  </si>
  <si>
    <t xml:space="preserve"> Elektrické stroje a prístroje</t>
  </si>
  <si>
    <t xml:space="preserve"> Stroje a zariadenia i. n.</t>
  </si>
  <si>
    <t xml:space="preserve"> Motorové vozidlá, prívesy a návesy</t>
  </si>
  <si>
    <t xml:space="preserve"> Ostatné dopravné zariadenia</t>
  </si>
  <si>
    <t xml:space="preserve"> Nábytok</t>
  </si>
  <si>
    <t xml:space="preserve"> Ostatné výrobky</t>
  </si>
  <si>
    <t xml:space="preserve"> Elektrická energia, plyn, para a studený vzduch</t>
  </si>
  <si>
    <t xml:space="preserve"> Ryby a iné produkty rybolovu; produkty akvakultúry</t>
  </si>
  <si>
    <t xml:space="preserve"> Products of agriculture, hunting</t>
  </si>
  <si>
    <t xml:space="preserve"> Products of forestry, logging</t>
  </si>
  <si>
    <t xml:space="preserve"> Coal and lignite</t>
  </si>
  <si>
    <t xml:space="preserve"> Crude petroleum and natural gas</t>
  </si>
  <si>
    <t xml:space="preserve"> Metal ores</t>
  </si>
  <si>
    <t xml:space="preserve"> Other mining and quarrying products</t>
  </si>
  <si>
    <t xml:space="preserve"> Food products</t>
  </si>
  <si>
    <t xml:space="preserve"> Beverages</t>
  </si>
  <si>
    <t xml:space="preserve"> Tobacco products</t>
  </si>
  <si>
    <t xml:space="preserve"> Textiles</t>
  </si>
  <si>
    <t xml:space="preserve"> Wearing apparel</t>
  </si>
  <si>
    <t xml:space="preserve"> Leather and related products</t>
  </si>
  <si>
    <t xml:space="preserve"> Wood and of products of wood and cork, except furniture</t>
  </si>
  <si>
    <t xml:space="preserve"> Paper and paper products</t>
  </si>
  <si>
    <t xml:space="preserve"> Coke and refined petroleum products</t>
  </si>
  <si>
    <t xml:space="preserve"> Chemicals and chemical products</t>
  </si>
  <si>
    <t xml:space="preserve"> Basic pharmaceutical products and pharmaceutical preparations</t>
  </si>
  <si>
    <t xml:space="preserve"> Rubber and plastic products</t>
  </si>
  <si>
    <t xml:space="preserve"> Other non-metallic mineral products</t>
  </si>
  <si>
    <t xml:space="preserve"> Basic metals</t>
  </si>
  <si>
    <t xml:space="preserve"> Fabricated metal products, except machinery and equipment</t>
  </si>
  <si>
    <t xml:space="preserve"> Computer, electronic and optical products</t>
  </si>
  <si>
    <t xml:space="preserve"> Electrical equipment</t>
  </si>
  <si>
    <t xml:space="preserve"> Machinery and equipment n.e.c.</t>
  </si>
  <si>
    <t xml:space="preserve"> Motor vehicles, trailers and semi-trailers</t>
  </si>
  <si>
    <t xml:space="preserve"> Other transport equipment</t>
  </si>
  <si>
    <t xml:space="preserve"> Furniture</t>
  </si>
  <si>
    <t xml:space="preserve"> Other manufactured goods</t>
  </si>
  <si>
    <t xml:space="preserve"> Electricity, gas, steam and air conditioning</t>
  </si>
  <si>
    <t xml:space="preserve"> Fish and other fishing products; aquaculture products</t>
  </si>
  <si>
    <t xml:space="preserve"> Živé zvieratá; živočíšne výrobky</t>
  </si>
  <si>
    <t xml:space="preserve"> Rastlinné výrobky</t>
  </si>
  <si>
    <t xml:space="preserve"> Živočíšne alebo rastlinné tuky a oleje a produkty ich štiepenia</t>
  </si>
  <si>
    <t xml:space="preserve"> Pripravené potraviny; nápoje a ocot; tabak</t>
  </si>
  <si>
    <t xml:space="preserve"> Nerastné produkty</t>
  </si>
  <si>
    <t xml:space="preserve"> Výrobky chemického priemyslu alebo príbuzného priemyslu</t>
  </si>
  <si>
    <t xml:space="preserve"> Plasty a výrobky z nich; kaučuk a výrobky z neho</t>
  </si>
  <si>
    <t xml:space="preserve"> Surové kože a kožky, usne, kožušiny a výrobky z nich</t>
  </si>
  <si>
    <t xml:space="preserve"> Drevo a výrobky z dreva; drevné uhlie; korok a výrobky z korku</t>
  </si>
  <si>
    <t xml:space="preserve"> Vláknina z dreva; papier a lepenka a predmety z nich</t>
  </si>
  <si>
    <t xml:space="preserve"> Textílie a textilné výrobky</t>
  </si>
  <si>
    <t xml:space="preserve"> Obuv, pokrývky hlavy, dáždniky, slnečníky; umelé kvetiny</t>
  </si>
  <si>
    <t xml:space="preserve"> Predmety z kameňa, sadry, cementu; keramické výrobky; sklo</t>
  </si>
  <si>
    <t xml:space="preserve"> Základné kovy a predmety zo základných kovov</t>
  </si>
  <si>
    <t xml:space="preserve"> Stroje, prístroje a mechanické zariadenia; elektrické zariadenia</t>
  </si>
  <si>
    <t xml:space="preserve"> Vozidlá, lietadlá, plavidlá a pridružené dopravné zariadenia</t>
  </si>
  <si>
    <t xml:space="preserve"> Nástroje a prístroje optické, fotografické, kinematografické</t>
  </si>
  <si>
    <t xml:space="preserve"> Rôzne výrobky</t>
  </si>
  <si>
    <t xml:space="preserve"> Live animals; animal products</t>
  </si>
  <si>
    <t xml:space="preserve"> Vegetable products</t>
  </si>
  <si>
    <t xml:space="preserve"> Animal or vegetable fats and oils and their cleavage products</t>
  </si>
  <si>
    <t xml:space="preserve"> Prepared foodstuffs; beverages, spirits and vinegar; tobacco</t>
  </si>
  <si>
    <t xml:space="preserve"> Mineral products</t>
  </si>
  <si>
    <t xml:space="preserve"> Products of the chemical or allied industries</t>
  </si>
  <si>
    <t xml:space="preserve"> Plastics and articles thereof; rubber and articles thereof</t>
  </si>
  <si>
    <t xml:space="preserve"> Raw hides and skins, leather, furskins and articles thereof</t>
  </si>
  <si>
    <t xml:space="preserve"> Wood and articles of wood; wood charcoal; cork</t>
  </si>
  <si>
    <t xml:space="preserve"> Pulp of wood; paper and paperboard and articles thereof</t>
  </si>
  <si>
    <t xml:space="preserve"> Textiles and textile articles</t>
  </si>
  <si>
    <t xml:space="preserve"> Footwear, headgear, umbrellas, sun umbrellas; artificial flowers</t>
  </si>
  <si>
    <t xml:space="preserve"> Articles of stone, plaster, cement; ceramic products; glass</t>
  </si>
  <si>
    <t xml:space="preserve"> Base metals and articles of base metal</t>
  </si>
  <si>
    <t xml:space="preserve"> Machinery and mechanical appliances; electrical equipment</t>
  </si>
  <si>
    <t xml:space="preserve"> Vehicles, aircraft, vessels and associated transport equipment</t>
  </si>
  <si>
    <t xml:space="preserve"> Optical, photographic, cinematographic instruments</t>
  </si>
  <si>
    <t xml:space="preserve"> Miscellaneous manufactured articles</t>
  </si>
  <si>
    <t xml:space="preserve"> Živé zvieratá</t>
  </si>
  <si>
    <t xml:space="preserve"> Mäso a jedlé mäsové droby</t>
  </si>
  <si>
    <t xml:space="preserve"> Ryby a kôrovce, mäkkýše a ostatné vodné bezstavovce</t>
  </si>
  <si>
    <t xml:space="preserve"> Mlieko a mliečne výrobky; vtáčie vajcia; prírodný med</t>
  </si>
  <si>
    <t xml:space="preserve"> Produkty živočíšneho pôvodu, inde nešpecifikované</t>
  </si>
  <si>
    <t xml:space="preserve"> Živé stromy a ostatné rastliny; rezané kvetiny a okrasné lístie</t>
  </si>
  <si>
    <t xml:space="preserve"> Zelenina, jedlé rastliny, korene a hľuzy</t>
  </si>
  <si>
    <t xml:space="preserve"> Jedlé ovocie a orechy; šupy citrusových plodov alebo melónov</t>
  </si>
  <si>
    <t xml:space="preserve"> Káva, čaj, maté a koreniny</t>
  </si>
  <si>
    <t xml:space="preserve"> Obilniny</t>
  </si>
  <si>
    <t xml:space="preserve"> Mlynárske výrobky; slad; škroby; inulín; pšeničný lepok</t>
  </si>
  <si>
    <t xml:space="preserve"> Olejnaté semená a olejnaté plody; rôzne zrná, semená a plody</t>
  </si>
  <si>
    <t xml:space="preserve"> Šelak; gumy, živice a ostatné rastlinné šťavy a výťažky</t>
  </si>
  <si>
    <t xml:space="preserve"> Živočíšne alebo rastlinné tuky a oleje a produkty ich štiepenia</t>
  </si>
  <si>
    <t xml:space="preserve"> Prípravky z mäsa, rýb alebo kôrovcov</t>
  </si>
  <si>
    <t xml:space="preserve"> Cukor a cukrovinky</t>
  </si>
  <si>
    <t xml:space="preserve"> Kakao a prípravky z kakaa</t>
  </si>
  <si>
    <t xml:space="preserve"> Prípravky z obilnín, múky, škrobu alebo mlieka</t>
  </si>
  <si>
    <t xml:space="preserve"> Prípravky zo zeleniny, ovocia, orechov</t>
  </si>
  <si>
    <t xml:space="preserve"> Rôzne jedlé prípravky</t>
  </si>
  <si>
    <t xml:space="preserve"> Nealkoholické a alkoholické nápoje a ocot</t>
  </si>
  <si>
    <t xml:space="preserve"> Zvyšky a odpad z potravinárskeho priemyslu; pripravené krmivá</t>
  </si>
  <si>
    <t xml:space="preserve"> Tabak a vyrobené náhradky tabaku</t>
  </si>
  <si>
    <t xml:space="preserve"> Soľ; síra; zeminy a kamene; sadra, vápno a cement</t>
  </si>
  <si>
    <t xml:space="preserve"> Rudy, trosky a popoly</t>
  </si>
  <si>
    <t xml:space="preserve"> Nerastné palivá, minerálne oleje a produkty ich destilácie</t>
  </si>
  <si>
    <t xml:space="preserve"> Anorganické chemikálie</t>
  </si>
  <si>
    <t xml:space="preserve"> Organické chemikálie</t>
  </si>
  <si>
    <t xml:space="preserve"> Farmaceutické výrobky</t>
  </si>
  <si>
    <t xml:space="preserve"> Hnojivá</t>
  </si>
  <si>
    <t xml:space="preserve"> Trieslovinové alebo farbiarske výťažky; taníny a ich deriváty</t>
  </si>
  <si>
    <t xml:space="preserve"> Silice a rezinoidy; voňavkárske, kozmetické prípravky</t>
  </si>
  <si>
    <t xml:space="preserve"> Mydlo, organické povrchovo aktívne látky, pracie prípravky</t>
  </si>
  <si>
    <t xml:space="preserve"> Bielkovinové látky; modifikované škroby; gleje; enzýmy</t>
  </si>
  <si>
    <t xml:space="preserve"> Výbušniny; pyrotechnické výrobky; zápalky; pyroforické zliatiny</t>
  </si>
  <si>
    <t xml:space="preserve"> Fotografický alebo kinematografický tovar</t>
  </si>
  <si>
    <t xml:space="preserve"> Rôzne chemické výrobky</t>
  </si>
  <si>
    <t xml:space="preserve"> Plasty a výrobky z nich</t>
  </si>
  <si>
    <t xml:space="preserve"> Kaučuk a výrobky z neho</t>
  </si>
  <si>
    <t xml:space="preserve"> Surové kože a kožky (iné ako kožušiny) a usne</t>
  </si>
  <si>
    <t xml:space="preserve"> Drevo a výrobky z dreva; drevné uhlie</t>
  </si>
  <si>
    <t xml:space="preserve"> Výrobky zo slamy, esparta alebo ostatných pletacích materiálov</t>
  </si>
  <si>
    <t xml:space="preserve"> Vláknina z dreva; zberový (odpad a výmet) papier al. lepenka</t>
  </si>
  <si>
    <t xml:space="preserve"> Papier a lepenka; predmety z papieroviny, papiera al. lepenky</t>
  </si>
  <si>
    <t xml:space="preserve"> Vlna, jemné alebo hrubé chlpy zvierat; priadza z vlásia</t>
  </si>
  <si>
    <t xml:space="preserve"> Bavlna</t>
  </si>
  <si>
    <t xml:space="preserve"> Chemické vlákna</t>
  </si>
  <si>
    <t xml:space="preserve"> Chemické strižné vlákna</t>
  </si>
  <si>
    <t xml:space="preserve"> Vata, plsť a netkané textílie; špeciálne priadze; motúzy, šnúry</t>
  </si>
  <si>
    <t xml:space="preserve"> Koberce a ostatné textilné podlahové krytiny</t>
  </si>
  <si>
    <t xml:space="preserve"> Špeciálne tkaniny; všívané textílie; čipky; tapisérie</t>
  </si>
  <si>
    <t xml:space="preserve"> Impregnované, potiahnuté, pokryté alebo laminované textílie</t>
  </si>
  <si>
    <t xml:space="preserve"> Pletené alebo háčkované textílie</t>
  </si>
  <si>
    <t xml:space="preserve"> Odevy a odevné doplnky, pletené alebo háčkované</t>
  </si>
  <si>
    <t xml:space="preserve"> Odevy a odevné doplnky, nepletené alebo neháčkované</t>
  </si>
  <si>
    <t xml:space="preserve"> Ostatné celkom dohotovené textilné výrobky; súpravy</t>
  </si>
  <si>
    <t xml:space="preserve"> Obuv, gamaše a podobné predmety; časti týchto predmetov</t>
  </si>
  <si>
    <t xml:space="preserve"> Pokrývky hlavy a ich časti</t>
  </si>
  <si>
    <t xml:space="preserve"> Upravené perie a páperie; umelé kvetiny</t>
  </si>
  <si>
    <t xml:space="preserve"> Predmety z kameňa, sadry, cementu, azbestu, sľudy</t>
  </si>
  <si>
    <t xml:space="preserve"> Keramické výrobky</t>
  </si>
  <si>
    <t xml:space="preserve"> Sklo a sklenený tovar</t>
  </si>
  <si>
    <t xml:space="preserve"> Železo a oceľ</t>
  </si>
  <si>
    <t xml:space="preserve"> Predmety zo železa alebo z ocele</t>
  </si>
  <si>
    <t xml:space="preserve"> Meď a predmety z nej</t>
  </si>
  <si>
    <t xml:space="preserve"> Nikel a predmety z neho</t>
  </si>
  <si>
    <t xml:space="preserve"> Hliník a predmety z neho</t>
  </si>
  <si>
    <t xml:space="preserve"> Zinok a predmety z neho</t>
  </si>
  <si>
    <t xml:space="preserve"> Ostatné základné kovy; cermety; predmety z nich</t>
  </si>
  <si>
    <t xml:space="preserve"> Nástroje, náradie, nožiarsky tovar, lyžice a vidličky zo zákl. kovu</t>
  </si>
  <si>
    <t xml:space="preserve"> Rôzne predmety zo základného kovu</t>
  </si>
  <si>
    <t xml:space="preserve"> Jadrové reaktory, kotly, stroje, prístroje a mechanic. zariadenia</t>
  </si>
  <si>
    <t xml:space="preserve"> Elektrické stroje, prístroje a zariadenia a ich časti a súčasti</t>
  </si>
  <si>
    <t xml:space="preserve"> Železničné alebo električkové lokomotívy, koľajové vozidlá</t>
  </si>
  <si>
    <t xml:space="preserve"> Vozidlá, iné ako železničné alebo električkové koľajové vozidlá</t>
  </si>
  <si>
    <t xml:space="preserve"> Hodiny a hodinky a ich časti a súčasti</t>
  </si>
  <si>
    <t xml:space="preserve"> Nábytok; posteľoviny, matrace, matracové podložky, vankúše</t>
  </si>
  <si>
    <t xml:space="preserve"> Hračky, hry a športové potreby; ich časti, súčasti a príslušenstvo</t>
  </si>
  <si>
    <t xml:space="preserve"> Výrobky z usne; sedlárske a remenárske výrobky</t>
  </si>
  <si>
    <t xml:space="preserve"> Live animals</t>
  </si>
  <si>
    <t xml:space="preserve"> Meat and edible meat offal</t>
  </si>
  <si>
    <t xml:space="preserve"> Fish and crustaceans, molluscs and other aquatic invertebrates</t>
  </si>
  <si>
    <t xml:space="preserve"> Dairy produce; birds' eggs; natural honey; edible products</t>
  </si>
  <si>
    <t xml:space="preserve"> Products of animal origin, not elsewhere specified or included</t>
  </si>
  <si>
    <t xml:space="preserve"> Live trees and other plants; cut flowers and ornamental foliage</t>
  </si>
  <si>
    <t xml:space="preserve"> Edible vegetables and certain roots and tubers</t>
  </si>
  <si>
    <t xml:space="preserve"> Edible fruit and nuts; peel of citrus fruits or melons</t>
  </si>
  <si>
    <t xml:space="preserve"> Coffee, tea, maté and spices</t>
  </si>
  <si>
    <t xml:space="preserve"> Cereals</t>
  </si>
  <si>
    <t xml:space="preserve"> Products of the milling industry; malt; starches; inulin</t>
  </si>
  <si>
    <t xml:space="preserve"> Oil seeds and oleaginous fruits; miscellaneous grains, seeds</t>
  </si>
  <si>
    <t xml:space="preserve"> Lac; gums, resins and other vegetable saps and extracts</t>
  </si>
  <si>
    <t xml:space="preserve"> Preparations of meat, of fish or of crustaceans</t>
  </si>
  <si>
    <t xml:space="preserve"> Sugars and sugar confectionery</t>
  </si>
  <si>
    <t xml:space="preserve"> Cocoa and cocoa preparations</t>
  </si>
  <si>
    <t xml:space="preserve"> Preparations of cereals, flour, starch or milk</t>
  </si>
  <si>
    <t xml:space="preserve"> Preparations of vegetables, fruit, nuts or other parts of plants</t>
  </si>
  <si>
    <t xml:space="preserve"> Miscellaneous edible preparations</t>
  </si>
  <si>
    <t xml:space="preserve"> Beverages, spirits and vinegar</t>
  </si>
  <si>
    <t xml:space="preserve"> Residues and waste from the food industries; prepared fodder</t>
  </si>
  <si>
    <t xml:space="preserve"> Tobacco and manufactured tobacco substitutes</t>
  </si>
  <si>
    <t xml:space="preserve"> Salt; sulphur; earths and stone; lime and cement</t>
  </si>
  <si>
    <t xml:space="preserve"> Ores, slag and ash</t>
  </si>
  <si>
    <t xml:space="preserve"> Mineral fuels, mineral oils and products of their distillation</t>
  </si>
  <si>
    <t xml:space="preserve"> Inorganic chemicals</t>
  </si>
  <si>
    <t xml:space="preserve"> Organic chemicals</t>
  </si>
  <si>
    <t xml:space="preserve"> Pharmaceutical products</t>
  </si>
  <si>
    <t xml:space="preserve"> Fertilisers</t>
  </si>
  <si>
    <t xml:space="preserve"> Tanning or dyeing extracts; tannins and their derivatives</t>
  </si>
  <si>
    <t xml:space="preserve"> Essential oils and resinoids; perfumery, cosmetic preparations</t>
  </si>
  <si>
    <t xml:space="preserve"> Soap, organic surface-active agents, washing preparations</t>
  </si>
  <si>
    <t xml:space="preserve"> Albuminoidal substances; modified starches; glues; enzymes</t>
  </si>
  <si>
    <t xml:space="preserve"> Explosives; pyrotechnic products; matches; pyrophoric alloys</t>
  </si>
  <si>
    <t xml:space="preserve"> Photographic or cinematographic goods</t>
  </si>
  <si>
    <t xml:space="preserve"> Miscellaneous chemical products</t>
  </si>
  <si>
    <t xml:space="preserve"> Plastics and articles thereof</t>
  </si>
  <si>
    <t xml:space="preserve"> Rubber and articles thereof</t>
  </si>
  <si>
    <t xml:space="preserve"> Raw hides and skins (other than furskins) and leather</t>
  </si>
  <si>
    <t xml:space="preserve"> Wood and articles of wood; wood charcoal</t>
  </si>
  <si>
    <t xml:space="preserve"> Manufactures of straw, of esparto or of other plaiting materials</t>
  </si>
  <si>
    <t xml:space="preserve"> Pulp of wood; recovered (waste and scrap) paper or paperboard</t>
  </si>
  <si>
    <t xml:space="preserve"> Paper and paperboard; articles of paper pulp, of paper</t>
  </si>
  <si>
    <t xml:space="preserve"> Wool, fine or coarse animal hair; horsehair yarn</t>
  </si>
  <si>
    <t xml:space="preserve"> Cotton</t>
  </si>
  <si>
    <t xml:space="preserve"> Man-made filaments</t>
  </si>
  <si>
    <t xml:space="preserve"> Man-made staple fibres</t>
  </si>
  <si>
    <t xml:space="preserve"> Wadding, felt and nonwovens; special yarns; twine, cordage</t>
  </si>
  <si>
    <t xml:space="preserve"> Carpets and other textile floor coverings</t>
  </si>
  <si>
    <t xml:space="preserve"> Special woven fabrics; tufted textile fabrics; lace; tapestries</t>
  </si>
  <si>
    <t xml:space="preserve"> Impregnated, coated, covered or laminated textile fabrics</t>
  </si>
  <si>
    <t xml:space="preserve"> Knitted or crocheted fabrics</t>
  </si>
  <si>
    <t xml:space="preserve"> Articles of apparel and clothing accessories, knitted</t>
  </si>
  <si>
    <t xml:space="preserve"> Articles of apparel and clothing accessories, not knitted</t>
  </si>
  <si>
    <t xml:space="preserve"> Other made-up textile articles; sets</t>
  </si>
  <si>
    <t xml:space="preserve"> Footwear, gaiters and the like; parts of such articles</t>
  </si>
  <si>
    <t xml:space="preserve"> Headgear and parts thereof</t>
  </si>
  <si>
    <t xml:space="preserve"> Prepared feathers and down; artificial flowers</t>
  </si>
  <si>
    <t xml:space="preserve"> Articles of stone, plaster, cement, asbestos, mica</t>
  </si>
  <si>
    <t xml:space="preserve"> Ceramic products</t>
  </si>
  <si>
    <t xml:space="preserve"> Glass and glassware</t>
  </si>
  <si>
    <t xml:space="preserve"> Iron and steel</t>
  </si>
  <si>
    <t xml:space="preserve"> Articles of iron or steel</t>
  </si>
  <si>
    <t xml:space="preserve"> Copper and articles thereof</t>
  </si>
  <si>
    <t xml:space="preserve"> Nickel and articles thereof</t>
  </si>
  <si>
    <t xml:space="preserve"> Aluminium and articles thereof</t>
  </si>
  <si>
    <t xml:space="preserve"> Zinc and articles thereof</t>
  </si>
  <si>
    <t xml:space="preserve"> Other base metals; cermets; articles thereof</t>
  </si>
  <si>
    <t xml:space="preserve"> Tools, implements, cutlery, spoons and forks, of base metal</t>
  </si>
  <si>
    <t xml:space="preserve"> Miscellaneous articles of base metal</t>
  </si>
  <si>
    <t xml:space="preserve"> Nuclear reactors, boilers, machinery and mechanical appliances</t>
  </si>
  <si>
    <t xml:space="preserve"> Electrical machinery and equipment and parts thereof</t>
  </si>
  <si>
    <t xml:space="preserve"> Railway or tramway locomotives, rolling stock and parts thereof</t>
  </si>
  <si>
    <t xml:space="preserve"> Vehicles other than railway or tramway rolling stock, and parts</t>
  </si>
  <si>
    <t xml:space="preserve"> Optical, photographic, cinematographic, measuring instruments</t>
  </si>
  <si>
    <t xml:space="preserve"> Clocks and watches and parts thereof</t>
  </si>
  <si>
    <t xml:space="preserve"> Furniture; bedding, mattresses, mattress supports, cushions</t>
  </si>
  <si>
    <t xml:space="preserve"> Toys, games and sports requisites; parts and accessories</t>
  </si>
  <si>
    <t xml:space="preserve"> Articles of leather; saddlery and harness</t>
  </si>
  <si>
    <t>2) The average since the beginning of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</si>
</sst>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.0_)"/>
    <numFmt numFmtId="166" formatCode="0.0__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2" xfId="0" applyFont="1" applyBorder="1"/>
    <xf numFmtId="165" fontId="0" fillId="0" borderId="0" xfId="0" applyNumberFormat="1"/>
    <xf numFmtId="165" fontId="0" fillId="0" borderId="0" xfId="0" applyNumberFormat="1" applyAlignment="1">
      <alignment horizontal="right"/>
    </xf>
    <xf numFmtId="164" fontId="4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165" fontId="2" fillId="0" borderId="0" xfId="0" applyNumberFormat="1" applyFont="1"/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49" fontId="4" fillId="0" borderId="4" xfId="0" applyNumberFormat="1" applyFont="1" applyBorder="1" applyAlignment="1">
      <alignment horizontal="center" vertical="center"/>
    </xf>
    <xf numFmtId="166" fontId="4" fillId="0" borderId="0" xfId="0" applyNumberFormat="1" applyFont="1"/>
    <xf numFmtId="166" fontId="4" fillId="0" borderId="5" xfId="0" applyNumberFormat="1" applyFont="1" applyBorder="1"/>
    <xf numFmtId="166" fontId="4" fillId="0" borderId="6" xfId="0" applyNumberFormat="1" applyFont="1" applyBorder="1"/>
    <xf numFmtId="166" fontId="4" fillId="0" borderId="7" xfId="0" applyNumberFormat="1" applyFont="1" applyBorder="1"/>
    <xf numFmtId="166" fontId="5" fillId="0" borderId="8" xfId="0" applyNumberFormat="1" applyFont="1" applyBorder="1"/>
    <xf numFmtId="49" fontId="4" fillId="0" borderId="7" xfId="0" applyNumberFormat="1" applyFont="1" applyBorder="1" applyAlignment="1">
      <alignment horizontal="center" vertical="center"/>
    </xf>
    <xf numFmtId="166" fontId="0" fillId="0" borderId="9" xfId="0" applyNumberFormat="1" applyBorder="1"/>
    <xf numFmtId="166" fontId="0" fillId="0" borderId="4" xfId="0" applyNumberFormat="1" applyBorder="1"/>
    <xf numFmtId="166" fontId="1" fillId="0" borderId="10" xfId="0" applyNumberFormat="1" applyFont="1" applyBorder="1"/>
    <xf numFmtId="49" fontId="4" fillId="0" borderId="6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166" fontId="5" fillId="0" borderId="12" xfId="0" applyNumberFormat="1" applyFont="1" applyBorder="1"/>
    <xf numFmtId="49" fontId="4" fillId="0" borderId="18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left"/>
    </xf>
    <xf numFmtId="0" fontId="10" fillId="0" borderId="19" xfId="0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166" fontId="0" fillId="0" borderId="0" xfId="0" applyNumberFormat="1"/>
    <xf numFmtId="0" fontId="12" fillId="0" borderId="0" xfId="0" applyFont="1"/>
    <xf numFmtId="49" fontId="0" fillId="0" borderId="0" xfId="0" applyNumberFormat="1"/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0" fillId="0" borderId="3" xfId="0" applyBorder="1"/>
    <xf numFmtId="166" fontId="5" fillId="0" borderId="2" xfId="0" applyNumberFormat="1" applyFont="1" applyBorder="1"/>
    <xf numFmtId="166" fontId="4" fillId="0" borderId="2" xfId="0" applyNumberFormat="1" applyFont="1" applyBorder="1"/>
    <xf numFmtId="166" fontId="4" fillId="0" borderId="21" xfId="0" applyNumberFormat="1" applyFont="1" applyBorder="1"/>
    <xf numFmtId="166" fontId="5" fillId="0" borderId="14" xfId="0" applyNumberFormat="1" applyFont="1" applyBorder="1"/>
    <xf numFmtId="166" fontId="4" fillId="0" borderId="0" xfId="0" applyNumberFormat="1" applyFont="1" applyBorder="1"/>
    <xf numFmtId="164" fontId="4" fillId="0" borderId="1" xfId="0" applyNumberFormat="1" applyFont="1" applyFill="1" applyBorder="1" applyAlignment="1">
      <alignment horizontal="center"/>
    </xf>
    <xf numFmtId="166" fontId="1" fillId="0" borderId="0" xfId="0" applyNumberFormat="1" applyFont="1" applyBorder="1"/>
    <xf numFmtId="166" fontId="0" fillId="0" borderId="0" xfId="0" applyNumberFormat="1" applyBorder="1"/>
    <xf numFmtId="166" fontId="0" fillId="0" borderId="7" xfId="0" applyNumberFormat="1" applyBorder="1"/>
    <xf numFmtId="166" fontId="5" fillId="0" borderId="27" xfId="0" applyNumberFormat="1" applyFont="1" applyBorder="1"/>
    <xf numFmtId="166" fontId="4" fillId="0" borderId="22" xfId="0" applyNumberFormat="1" applyFont="1" applyBorder="1"/>
    <xf numFmtId="166" fontId="4" fillId="0" borderId="11" xfId="0" applyNumberFormat="1" applyFont="1" applyBorder="1"/>
    <xf numFmtId="166" fontId="1" fillId="0" borderId="28" xfId="0" applyNumberFormat="1" applyFont="1" applyBorder="1"/>
    <xf numFmtId="166" fontId="0" fillId="0" borderId="29" xfId="0" applyNumberFormat="1" applyBorder="1"/>
    <xf numFmtId="166" fontId="0" fillId="0" borderId="30" xfId="0" applyNumberFormat="1" applyBorder="1"/>
    <xf numFmtId="166" fontId="4" fillId="0" borderId="29" xfId="0" applyNumberFormat="1" applyFont="1" applyBorder="1"/>
    <xf numFmtId="166" fontId="4" fillId="0" borderId="30" xfId="0" applyNumberFormat="1" applyFont="1" applyBorder="1"/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R76"/>
  <sheetViews>
    <sheetView tabSelected="1"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6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81" t="s">
        <v>1</v>
      </c>
      <c r="B4" s="74" t="s">
        <v>124</v>
      </c>
      <c r="C4" s="84" t="s">
        <v>137</v>
      </c>
      <c r="D4" s="85"/>
      <c r="E4" s="85"/>
      <c r="F4" s="85"/>
      <c r="G4" s="85"/>
      <c r="H4" s="85"/>
      <c r="I4" s="86"/>
      <c r="J4" s="84" t="s">
        <v>138</v>
      </c>
      <c r="K4" s="91"/>
      <c r="L4" s="91"/>
      <c r="M4" s="91"/>
      <c r="N4" s="91"/>
      <c r="O4" s="91"/>
      <c r="P4" s="92"/>
      <c r="Q4" s="74" t="s">
        <v>125</v>
      </c>
      <c r="R4" s="74" t="s">
        <v>1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29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99.930403039998069</v>
      </c>
      <c r="D7" s="28">
        <v>100.03227691090291</v>
      </c>
      <c r="E7" s="28">
        <v>99.110538232166306</v>
      </c>
      <c r="F7" s="28">
        <v>98.615795717628529</v>
      </c>
      <c r="G7" s="28">
        <v>98.223802869149822</v>
      </c>
      <c r="H7" s="28">
        <v>98.142707228260207</v>
      </c>
      <c r="I7" s="57">
        <v>97.837293290895659</v>
      </c>
      <c r="J7" s="35">
        <v>98.626925037582581</v>
      </c>
      <c r="K7" s="28">
        <v>98.208226178517592</v>
      </c>
      <c r="L7" s="63">
        <v>98.274908842169879</v>
      </c>
      <c r="M7" s="28">
        <v>97.436484365593813</v>
      </c>
      <c r="N7" s="28">
        <v>94.994776314474748</v>
      </c>
      <c r="O7" s="60">
        <v>93.683531556709468</v>
      </c>
      <c r="P7" s="32">
        <f t="shared" ref="P7:P25" si="0">AVERAGE(L7:O7)</f>
        <v>96.097425269736974</v>
      </c>
      <c r="Q7" s="2" t="s">
        <v>5</v>
      </c>
      <c r="R7" s="4"/>
    </row>
    <row r="8" spans="1:18" ht="12" customHeight="1" x14ac:dyDescent="0.2">
      <c r="A8" s="5" t="s">
        <v>6</v>
      </c>
      <c r="B8" s="51" t="s">
        <v>204</v>
      </c>
      <c r="C8" s="25">
        <v>119.41710653843724</v>
      </c>
      <c r="D8" s="58">
        <v>121.44740960523606</v>
      </c>
      <c r="E8" s="24">
        <v>122.68634501921895</v>
      </c>
      <c r="F8" s="24">
        <v>121.1283464512674</v>
      </c>
      <c r="G8" s="24">
        <v>120.96816633930793</v>
      </c>
      <c r="H8" s="24">
        <v>122.46003710015651</v>
      </c>
      <c r="I8" s="55">
        <v>123.50049400050428</v>
      </c>
      <c r="J8" s="25">
        <v>123.26036771249615</v>
      </c>
      <c r="K8" s="24">
        <v>126.83667263520339</v>
      </c>
      <c r="L8" s="64">
        <v>125.90192798076228</v>
      </c>
      <c r="M8" s="58">
        <v>126.3044414520037</v>
      </c>
      <c r="N8" s="58">
        <v>125.71680334679674</v>
      </c>
      <c r="O8" s="61">
        <v>123.0318572258093</v>
      </c>
      <c r="P8" s="30">
        <f t="shared" si="0"/>
        <v>125.238757501343</v>
      </c>
      <c r="Q8" t="s">
        <v>222</v>
      </c>
      <c r="R8" s="44" t="s">
        <v>6</v>
      </c>
    </row>
    <row r="9" spans="1:18" ht="12" customHeight="1" x14ac:dyDescent="0.2">
      <c r="A9" s="5" t="s">
        <v>7</v>
      </c>
      <c r="B9" s="51" t="s">
        <v>205</v>
      </c>
      <c r="C9" s="25">
        <v>100.67140030955048</v>
      </c>
      <c r="D9" s="58">
        <v>98.497607667796387</v>
      </c>
      <c r="E9" s="24">
        <v>102.10666098327015</v>
      </c>
      <c r="F9" s="24">
        <v>101.02252496452709</v>
      </c>
      <c r="G9" s="24">
        <v>98.72490903899407</v>
      </c>
      <c r="H9" s="24">
        <v>97.077853152258498</v>
      </c>
      <c r="I9" s="55">
        <v>97.125897944753632</v>
      </c>
      <c r="J9" s="25">
        <v>95.161750396203658</v>
      </c>
      <c r="K9" s="24">
        <v>96.374566768747584</v>
      </c>
      <c r="L9" s="64">
        <v>99.385164270538041</v>
      </c>
      <c r="M9" s="58">
        <v>102.0379192627076</v>
      </c>
      <c r="N9" s="58">
        <v>103.37239545051146</v>
      </c>
      <c r="O9" s="61">
        <v>98.922677515264908</v>
      </c>
      <c r="P9" s="30">
        <f t="shared" si="0"/>
        <v>100.92953912475551</v>
      </c>
      <c r="Q9" t="s">
        <v>223</v>
      </c>
      <c r="R9" s="5" t="s">
        <v>7</v>
      </c>
    </row>
    <row r="10" spans="1:18" ht="12" customHeight="1" x14ac:dyDescent="0.2">
      <c r="A10" s="5" t="s">
        <v>8</v>
      </c>
      <c r="B10" s="51" t="s">
        <v>206</v>
      </c>
      <c r="C10" s="25">
        <v>98.864837431758758</v>
      </c>
      <c r="D10" s="58">
        <v>98.819186628881269</v>
      </c>
      <c r="E10" s="24">
        <v>98.965370139816343</v>
      </c>
      <c r="F10" s="24">
        <v>99.520126162478491</v>
      </c>
      <c r="G10" s="24">
        <v>99.722086783424118</v>
      </c>
      <c r="H10" s="24">
        <v>99.896958584391299</v>
      </c>
      <c r="I10" s="55">
        <v>100.00444700039989</v>
      </c>
      <c r="J10" s="25">
        <v>100.1257521164605</v>
      </c>
      <c r="K10" s="24">
        <v>99.686496615592958</v>
      </c>
      <c r="L10" s="64">
        <v>101.18094409819895</v>
      </c>
      <c r="M10" s="58">
        <v>101.93947041425899</v>
      </c>
      <c r="N10" s="58">
        <v>102.12825559825728</v>
      </c>
      <c r="O10" s="61">
        <v>102.63143194957129</v>
      </c>
      <c r="P10" s="30">
        <f t="shared" si="0"/>
        <v>101.97002551507163</v>
      </c>
      <c r="Q10" t="s">
        <v>224</v>
      </c>
      <c r="R10" s="5" t="s">
        <v>8</v>
      </c>
    </row>
    <row r="11" spans="1:18" ht="12" customHeight="1" x14ac:dyDescent="0.2">
      <c r="A11" s="5" t="s">
        <v>9</v>
      </c>
      <c r="B11" s="51" t="s">
        <v>207</v>
      </c>
      <c r="C11" s="25">
        <v>99.801175422139011</v>
      </c>
      <c r="D11" s="58">
        <v>100.15354701845318</v>
      </c>
      <c r="E11" s="24">
        <v>100.56332545497405</v>
      </c>
      <c r="F11" s="24">
        <v>100.72431713619541</v>
      </c>
      <c r="G11" s="24">
        <v>101.4946806550101</v>
      </c>
      <c r="H11" s="24">
        <v>102.19356317968534</v>
      </c>
      <c r="I11" s="55">
        <v>101.97819835047315</v>
      </c>
      <c r="J11" s="25">
        <v>102.35535476100534</v>
      </c>
      <c r="K11" s="24">
        <v>102.59242961055112</v>
      </c>
      <c r="L11" s="64">
        <v>103.43328078532257</v>
      </c>
      <c r="M11" s="58">
        <v>104.71997435663407</v>
      </c>
      <c r="N11" s="58">
        <v>104.0788944226048</v>
      </c>
      <c r="O11" s="61">
        <v>103.87870050766183</v>
      </c>
      <c r="P11" s="30">
        <f t="shared" si="0"/>
        <v>104.02771251805582</v>
      </c>
      <c r="Q11" t="s">
        <v>225</v>
      </c>
      <c r="R11" s="5" t="s">
        <v>9</v>
      </c>
    </row>
    <row r="12" spans="1:18" ht="12" customHeight="1" x14ac:dyDescent="0.2">
      <c r="A12" s="5" t="s">
        <v>11</v>
      </c>
      <c r="B12" s="51" t="s">
        <v>208</v>
      </c>
      <c r="C12" s="25">
        <v>113.78037246474084</v>
      </c>
      <c r="D12" s="58">
        <v>114.61440330806117</v>
      </c>
      <c r="E12" s="24">
        <v>105.76780939806362</v>
      </c>
      <c r="F12" s="24">
        <v>102.73534017005184</v>
      </c>
      <c r="G12" s="24">
        <v>100.48049015790004</v>
      </c>
      <c r="H12" s="24">
        <v>101.67884537947475</v>
      </c>
      <c r="I12" s="55">
        <v>99.532805378441253</v>
      </c>
      <c r="J12" s="25">
        <v>106.25243200558214</v>
      </c>
      <c r="K12" s="24">
        <v>106.56542003093716</v>
      </c>
      <c r="L12" s="64">
        <v>102.58762528849046</v>
      </c>
      <c r="M12" s="58">
        <v>94.613457675795786</v>
      </c>
      <c r="N12" s="58">
        <v>70.708041336080313</v>
      </c>
      <c r="O12" s="61">
        <v>57.061204153843114</v>
      </c>
      <c r="P12" s="30">
        <f t="shared" si="0"/>
        <v>81.242582113552416</v>
      </c>
      <c r="Q12" t="s">
        <v>226</v>
      </c>
      <c r="R12" s="5" t="s">
        <v>11</v>
      </c>
    </row>
    <row r="13" spans="1:18" ht="12" customHeight="1" x14ac:dyDescent="0.2">
      <c r="A13" s="5" t="s">
        <v>12</v>
      </c>
      <c r="B13" s="51" t="s">
        <v>209</v>
      </c>
      <c r="C13" s="25">
        <v>99.961616887545091</v>
      </c>
      <c r="D13" s="58">
        <v>99.355991780850076</v>
      </c>
      <c r="E13" s="24">
        <v>99.176677202642324</v>
      </c>
      <c r="F13" s="24">
        <v>99.350690026315519</v>
      </c>
      <c r="G13" s="24">
        <v>98.631684249921236</v>
      </c>
      <c r="H13" s="24">
        <v>98.936451864878421</v>
      </c>
      <c r="I13" s="55">
        <v>99.209620417711037</v>
      </c>
      <c r="J13" s="25">
        <v>99.569054283002529</v>
      </c>
      <c r="K13" s="24">
        <v>99.315748782443677</v>
      </c>
      <c r="L13" s="64">
        <v>99.890939418459922</v>
      </c>
      <c r="M13" s="58">
        <v>99.392269709038757</v>
      </c>
      <c r="N13" s="58">
        <v>97.335391091273621</v>
      </c>
      <c r="O13" s="61">
        <v>96.192898277758715</v>
      </c>
      <c r="P13" s="30">
        <f t="shared" si="0"/>
        <v>98.202874624132761</v>
      </c>
      <c r="Q13" t="s">
        <v>227</v>
      </c>
      <c r="R13" s="5" t="s">
        <v>12</v>
      </c>
    </row>
    <row r="14" spans="1:18" ht="12" customHeight="1" x14ac:dyDescent="0.2">
      <c r="A14" s="5" t="s">
        <v>13</v>
      </c>
      <c r="B14" s="51" t="s">
        <v>210</v>
      </c>
      <c r="C14" s="25">
        <v>100.84771825564292</v>
      </c>
      <c r="D14" s="58">
        <v>101.18792307128608</v>
      </c>
      <c r="E14" s="24">
        <v>100.95983130707198</v>
      </c>
      <c r="F14" s="24">
        <v>100.31391706118123</v>
      </c>
      <c r="G14" s="24">
        <v>100.40405105699089</v>
      </c>
      <c r="H14" s="24">
        <v>100.30909957201172</v>
      </c>
      <c r="I14" s="55">
        <v>98.055083145401838</v>
      </c>
      <c r="J14" s="25">
        <v>97.689402589793289</v>
      </c>
      <c r="K14" s="24">
        <v>97.28802975152233</v>
      </c>
      <c r="L14" s="64">
        <v>97.856876626301272</v>
      </c>
      <c r="M14" s="58">
        <v>97.827230354001841</v>
      </c>
      <c r="N14" s="58">
        <v>97.594585532508475</v>
      </c>
      <c r="O14" s="61">
        <v>96.653956907663215</v>
      </c>
      <c r="P14" s="30">
        <f t="shared" si="0"/>
        <v>97.483162355118694</v>
      </c>
      <c r="Q14" t="s">
        <v>228</v>
      </c>
      <c r="R14" s="5" t="s">
        <v>13</v>
      </c>
    </row>
    <row r="15" spans="1:18" ht="12" customHeight="1" x14ac:dyDescent="0.2">
      <c r="A15" s="5" t="s">
        <v>14</v>
      </c>
      <c r="B15" s="51" t="s">
        <v>211</v>
      </c>
      <c r="C15" s="25">
        <v>95.659416943393026</v>
      </c>
      <c r="D15" s="58">
        <v>96.180189951264538</v>
      </c>
      <c r="E15" s="24">
        <v>96.65613944865467</v>
      </c>
      <c r="F15" s="24">
        <v>94.617125948718993</v>
      </c>
      <c r="G15" s="24">
        <v>94.117292123425671</v>
      </c>
      <c r="H15" s="24">
        <v>96.918239464473473</v>
      </c>
      <c r="I15" s="55">
        <v>97.400264066482791</v>
      </c>
      <c r="J15" s="25">
        <v>96.358534925237478</v>
      </c>
      <c r="K15" s="24">
        <v>97.776626877912847</v>
      </c>
      <c r="L15" s="64">
        <v>98.572239684786041</v>
      </c>
      <c r="M15" s="58">
        <v>99.045599309484786</v>
      </c>
      <c r="N15" s="58">
        <v>97.596050691454877</v>
      </c>
      <c r="O15" s="61">
        <v>102.44015304570517</v>
      </c>
      <c r="P15" s="30">
        <f t="shared" si="0"/>
        <v>99.413510682857719</v>
      </c>
      <c r="Q15" t="s">
        <v>229</v>
      </c>
      <c r="R15" s="5" t="s">
        <v>14</v>
      </c>
    </row>
    <row r="16" spans="1:18" ht="12" customHeight="1" x14ac:dyDescent="0.2">
      <c r="A16" s="5" t="s">
        <v>10</v>
      </c>
      <c r="B16" s="51" t="s">
        <v>212</v>
      </c>
      <c r="C16" s="25">
        <v>102.37003308762253</v>
      </c>
      <c r="D16" s="58">
        <v>102.34278645324051</v>
      </c>
      <c r="E16" s="24">
        <v>102.0010416927756</v>
      </c>
      <c r="F16" s="24">
        <v>101.99509590262289</v>
      </c>
      <c r="G16" s="24">
        <v>101.12944307782082</v>
      </c>
      <c r="H16" s="24">
        <v>101.05936751390945</v>
      </c>
      <c r="I16" s="55">
        <v>101.18209822562106</v>
      </c>
      <c r="J16" s="25">
        <v>101.28200100947058</v>
      </c>
      <c r="K16" s="24">
        <v>101.63156763201403</v>
      </c>
      <c r="L16" s="64">
        <v>100.6888249467254</v>
      </c>
      <c r="M16" s="58">
        <v>100.47660768591899</v>
      </c>
      <c r="N16" s="58">
        <v>100.29619851929061</v>
      </c>
      <c r="O16" s="61">
        <v>99.521994768776835</v>
      </c>
      <c r="P16" s="30">
        <f t="shared" si="0"/>
        <v>100.24590648017796</v>
      </c>
      <c r="Q16" t="s">
        <v>230</v>
      </c>
      <c r="R16" s="5" t="s">
        <v>10</v>
      </c>
    </row>
    <row r="17" spans="1:18" ht="12" customHeight="1" x14ac:dyDescent="0.2">
      <c r="A17" s="5" t="s">
        <v>15</v>
      </c>
      <c r="B17" s="51" t="s">
        <v>213</v>
      </c>
      <c r="C17" s="25">
        <v>91.690971121500297</v>
      </c>
      <c r="D17" s="58">
        <v>91.243828600728222</v>
      </c>
      <c r="E17" s="24">
        <v>90.157041763519103</v>
      </c>
      <c r="F17" s="24">
        <v>88.298297710323141</v>
      </c>
      <c r="G17" s="24">
        <v>88.343344847248019</v>
      </c>
      <c r="H17" s="24">
        <v>87.097470241471015</v>
      </c>
      <c r="I17" s="55">
        <v>85.879102435496989</v>
      </c>
      <c r="J17" s="25">
        <v>85.81673940466159</v>
      </c>
      <c r="K17" s="24">
        <v>85.428114955320126</v>
      </c>
      <c r="L17" s="64">
        <v>84.228278977577745</v>
      </c>
      <c r="M17" s="58">
        <v>83.761449828792465</v>
      </c>
      <c r="N17" s="58">
        <v>83.982529038907344</v>
      </c>
      <c r="O17" s="61">
        <v>83.820602253277244</v>
      </c>
      <c r="P17" s="30">
        <f t="shared" si="0"/>
        <v>83.948215024638699</v>
      </c>
      <c r="Q17" t="s">
        <v>231</v>
      </c>
      <c r="R17" s="5" t="s">
        <v>15</v>
      </c>
    </row>
    <row r="18" spans="1:18" ht="12" customHeight="1" x14ac:dyDescent="0.2">
      <c r="A18" s="5" t="s">
        <v>16</v>
      </c>
      <c r="B18" s="51" t="s">
        <v>214</v>
      </c>
      <c r="C18" s="25">
        <v>101.58190617507991</v>
      </c>
      <c r="D18" s="58">
        <v>101.33872711612321</v>
      </c>
      <c r="E18" s="24">
        <v>100.46630677223555</v>
      </c>
      <c r="F18" s="24">
        <v>100.64253754638553</v>
      </c>
      <c r="G18" s="24">
        <v>98.980396114662398</v>
      </c>
      <c r="H18" s="24">
        <v>99.52862040998707</v>
      </c>
      <c r="I18" s="55">
        <v>99.477675482419698</v>
      </c>
      <c r="J18" s="25">
        <v>99.797916154783053</v>
      </c>
      <c r="K18" s="24">
        <v>99.287168013427774</v>
      </c>
      <c r="L18" s="64">
        <v>100.44677989930565</v>
      </c>
      <c r="M18" s="58">
        <v>101.25988397191988</v>
      </c>
      <c r="N18" s="58">
        <v>101.56684336760013</v>
      </c>
      <c r="O18" s="61">
        <v>102.00622103619281</v>
      </c>
      <c r="P18" s="30">
        <f t="shared" si="0"/>
        <v>101.31993206875462</v>
      </c>
      <c r="Q18" t="s">
        <v>232</v>
      </c>
      <c r="R18" s="5" t="s">
        <v>16</v>
      </c>
    </row>
    <row r="19" spans="1:18" ht="12" customHeight="1" x14ac:dyDescent="0.2">
      <c r="A19" s="5" t="s">
        <v>17</v>
      </c>
      <c r="B19" s="51" t="s">
        <v>215</v>
      </c>
      <c r="C19" s="25">
        <v>98.685911632194987</v>
      </c>
      <c r="D19" s="58">
        <v>98.683275964841002</v>
      </c>
      <c r="E19" s="24">
        <v>98.68215677291937</v>
      </c>
      <c r="F19" s="24">
        <v>97.963526671866262</v>
      </c>
      <c r="G19" s="24">
        <v>97.964071349013935</v>
      </c>
      <c r="H19" s="24">
        <v>98.006388835217223</v>
      </c>
      <c r="I19" s="55">
        <v>98.014914495253663</v>
      </c>
      <c r="J19" s="25">
        <v>98.024763737093664</v>
      </c>
      <c r="K19" s="24">
        <v>98.025372975785885</v>
      </c>
      <c r="L19" s="64">
        <v>98.354659245466138</v>
      </c>
      <c r="M19" s="58">
        <v>98.354659245466138</v>
      </c>
      <c r="N19" s="58">
        <v>98.354659245466138</v>
      </c>
      <c r="O19" s="61">
        <v>98.371757822162948</v>
      </c>
      <c r="P19" s="30">
        <f t="shared" si="0"/>
        <v>98.358933889640355</v>
      </c>
      <c r="Q19" t="s">
        <v>233</v>
      </c>
      <c r="R19" s="5" t="s">
        <v>17</v>
      </c>
    </row>
    <row r="20" spans="1:18" ht="12" customHeight="1" x14ac:dyDescent="0.2">
      <c r="A20" s="5" t="s">
        <v>18</v>
      </c>
      <c r="B20" s="51" t="s">
        <v>216</v>
      </c>
      <c r="C20" s="25">
        <v>97.43594428972925</v>
      </c>
      <c r="D20" s="58">
        <v>98.016001635261745</v>
      </c>
      <c r="E20" s="24">
        <v>97.899451060208875</v>
      </c>
      <c r="F20" s="24">
        <v>98.190269700984274</v>
      </c>
      <c r="G20" s="24">
        <v>98.456594975003156</v>
      </c>
      <c r="H20" s="24">
        <v>98.320895683434358</v>
      </c>
      <c r="I20" s="55">
        <v>99.156217443360191</v>
      </c>
      <c r="J20" s="25">
        <v>99.629550520241921</v>
      </c>
      <c r="K20" s="24">
        <v>100.36770169884498</v>
      </c>
      <c r="L20" s="64">
        <v>101.90126316724037</v>
      </c>
      <c r="M20" s="58">
        <v>99.742352734048225</v>
      </c>
      <c r="N20" s="58">
        <v>101.23780419019766</v>
      </c>
      <c r="O20" s="61">
        <v>99.663361457844857</v>
      </c>
      <c r="P20" s="30">
        <f t="shared" si="0"/>
        <v>100.63619538733278</v>
      </c>
      <c r="Q20" t="s">
        <v>234</v>
      </c>
      <c r="R20" s="5" t="s">
        <v>18</v>
      </c>
    </row>
    <row r="21" spans="1:18" ht="12" customHeight="1" x14ac:dyDescent="0.2">
      <c r="A21" s="5" t="s">
        <v>19</v>
      </c>
      <c r="B21" s="51" t="s">
        <v>217</v>
      </c>
      <c r="C21" s="25">
        <v>104.82667402974191</v>
      </c>
      <c r="D21" s="58">
        <v>104.45435831408493</v>
      </c>
      <c r="E21" s="24">
        <v>103.58024217145272</v>
      </c>
      <c r="F21" s="24">
        <v>102.85107092640858</v>
      </c>
      <c r="G21" s="24">
        <v>102.94770802717383</v>
      </c>
      <c r="H21" s="24">
        <v>102.80175100975308</v>
      </c>
      <c r="I21" s="55">
        <v>101.79587568658783</v>
      </c>
      <c r="J21" s="25">
        <v>101.93981261570089</v>
      </c>
      <c r="K21" s="24">
        <v>101.32271626654858</v>
      </c>
      <c r="L21" s="64">
        <v>102.75351569090809</v>
      </c>
      <c r="M21" s="58">
        <v>102.3753844786368</v>
      </c>
      <c r="N21" s="58">
        <v>102.30434111818862</v>
      </c>
      <c r="O21" s="61">
        <v>101.40661769384579</v>
      </c>
      <c r="P21" s="30">
        <f t="shared" si="0"/>
        <v>102.20996474539481</v>
      </c>
      <c r="Q21" t="s">
        <v>235</v>
      </c>
      <c r="R21" s="5" t="s">
        <v>19</v>
      </c>
    </row>
    <row r="22" spans="1:18" ht="12" customHeight="1" x14ac:dyDescent="0.2">
      <c r="A22" s="5" t="s">
        <v>20</v>
      </c>
      <c r="B22" s="51" t="s">
        <v>218</v>
      </c>
      <c r="C22" s="25">
        <v>92.911570293857324</v>
      </c>
      <c r="D22" s="58">
        <v>92.983142757784393</v>
      </c>
      <c r="E22" s="24">
        <v>92.745568584745669</v>
      </c>
      <c r="F22" s="24">
        <v>92.695381357079356</v>
      </c>
      <c r="G22" s="24">
        <v>92.477995522447785</v>
      </c>
      <c r="H22" s="24">
        <v>92.13639690403663</v>
      </c>
      <c r="I22" s="55">
        <v>92.446458586398919</v>
      </c>
      <c r="J22" s="25">
        <v>93.073671652341005</v>
      </c>
      <c r="K22" s="24">
        <v>92.051501766776042</v>
      </c>
      <c r="L22" s="64">
        <v>92.471258697143227</v>
      </c>
      <c r="M22" s="58">
        <v>92.032326389732134</v>
      </c>
      <c r="N22" s="58">
        <v>91.431850657381219</v>
      </c>
      <c r="O22" s="61">
        <v>91.97188685631447</v>
      </c>
      <c r="P22" s="30">
        <f t="shared" si="0"/>
        <v>91.976830650142773</v>
      </c>
      <c r="Q22" t="s">
        <v>236</v>
      </c>
      <c r="R22" s="44" t="s">
        <v>20</v>
      </c>
    </row>
    <row r="23" spans="1:18" ht="12" customHeight="1" x14ac:dyDescent="0.2">
      <c r="A23" s="5" t="s">
        <v>21</v>
      </c>
      <c r="B23" s="51" t="s">
        <v>219</v>
      </c>
      <c r="C23" s="25">
        <v>109.09801893144163</v>
      </c>
      <c r="D23" s="58">
        <v>109.62782218133587</v>
      </c>
      <c r="E23" s="24">
        <v>109.81486131256075</v>
      </c>
      <c r="F23" s="24">
        <v>109.54313114410502</v>
      </c>
      <c r="G23" s="24">
        <v>109.39547067111987</v>
      </c>
      <c r="H23" s="24">
        <v>108.79033823999876</v>
      </c>
      <c r="I23" s="55">
        <v>108.89129997662833</v>
      </c>
      <c r="J23" s="25">
        <v>108.67923621983822</v>
      </c>
      <c r="K23" s="24">
        <v>108.15543862588764</v>
      </c>
      <c r="L23" s="64">
        <v>107.83297201361239</v>
      </c>
      <c r="M23" s="58">
        <v>107.71884188857523</v>
      </c>
      <c r="N23" s="58">
        <v>108.07628610115694</v>
      </c>
      <c r="O23" s="61">
        <v>108.50934978365245</v>
      </c>
      <c r="P23" s="30">
        <f t="shared" si="0"/>
        <v>108.03436244674926</v>
      </c>
      <c r="Q23" t="s">
        <v>237</v>
      </c>
      <c r="R23" s="44" t="s">
        <v>21</v>
      </c>
    </row>
    <row r="24" spans="1:18" ht="12" customHeight="1" x14ac:dyDescent="0.2">
      <c r="A24" s="5" t="s">
        <v>22</v>
      </c>
      <c r="B24" s="51" t="s">
        <v>220</v>
      </c>
      <c r="C24" s="25">
        <v>75.48796138314394</v>
      </c>
      <c r="D24" s="58">
        <v>75.306682923363496</v>
      </c>
      <c r="E24" s="24">
        <v>74.747617839766207</v>
      </c>
      <c r="F24" s="24">
        <v>74.538350502366583</v>
      </c>
      <c r="G24" s="24">
        <v>74.433639675762137</v>
      </c>
      <c r="H24" s="24">
        <v>74.245404359650976</v>
      </c>
      <c r="I24" s="55">
        <v>73.876762397878124</v>
      </c>
      <c r="J24" s="25">
        <v>73.902034952385875</v>
      </c>
      <c r="K24" s="24">
        <v>73.849807195290154</v>
      </c>
      <c r="L24" s="64">
        <v>74.249690790541408</v>
      </c>
      <c r="M24" s="58">
        <v>74.22914954999024</v>
      </c>
      <c r="N24" s="58">
        <v>74.253700689053858</v>
      </c>
      <c r="O24" s="61">
        <v>74.669448784100823</v>
      </c>
      <c r="P24" s="30">
        <f t="shared" si="0"/>
        <v>74.350497453421582</v>
      </c>
      <c r="Q24" t="s">
        <v>238</v>
      </c>
      <c r="R24" s="44" t="s">
        <v>22</v>
      </c>
    </row>
    <row r="25" spans="1:18" ht="12" customHeight="1" thickBot="1" x14ac:dyDescent="0.25">
      <c r="A25" s="43" t="s">
        <v>23</v>
      </c>
      <c r="B25" s="52" t="s">
        <v>221</v>
      </c>
      <c r="C25" s="26">
        <v>100.43452629826628</v>
      </c>
      <c r="D25" s="27">
        <v>99.969916879054153</v>
      </c>
      <c r="E25" s="27">
        <v>100.2964301080322</v>
      </c>
      <c r="F25" s="27">
        <v>100.41326806187013</v>
      </c>
      <c r="G25" s="27">
        <v>100.79505677063294</v>
      </c>
      <c r="H25" s="27">
        <v>100.70308533544845</v>
      </c>
      <c r="I25" s="56">
        <v>100.45559776061064</v>
      </c>
      <c r="J25" s="26">
        <v>100.73608655812588</v>
      </c>
      <c r="K25" s="27">
        <v>100.76715952442277</v>
      </c>
      <c r="L25" s="65">
        <v>100.97460534111947</v>
      </c>
      <c r="M25" s="27">
        <v>102.03476626984514</v>
      </c>
      <c r="N25" s="27">
        <v>101.37686079252518</v>
      </c>
      <c r="O25" s="62">
        <v>100.39073845492699</v>
      </c>
      <c r="P25" s="31">
        <f t="shared" si="0"/>
        <v>101.19424271460419</v>
      </c>
      <c r="Q25" s="53" t="s">
        <v>239</v>
      </c>
      <c r="R25" s="45" t="s">
        <v>23</v>
      </c>
    </row>
    <row r="26" spans="1:18" ht="15" customHeight="1" thickTop="1" x14ac:dyDescent="0.2">
      <c r="A26" s="14"/>
      <c r="C26" s="10"/>
      <c r="D26" s="10"/>
      <c r="E26" s="10"/>
      <c r="F26" s="10"/>
      <c r="G26" s="10"/>
      <c r="H26" s="10"/>
      <c r="I26" s="13"/>
      <c r="J26" s="9"/>
      <c r="K26" s="9"/>
      <c r="L26" s="9"/>
      <c r="M26" s="9"/>
      <c r="N26" s="9"/>
      <c r="O26" s="9"/>
      <c r="P26" s="18"/>
      <c r="R26" s="19"/>
    </row>
    <row r="27" spans="1:18" ht="12" customHeight="1" thickBot="1" x14ac:dyDescent="0.25">
      <c r="A27" s="11" t="s">
        <v>0</v>
      </c>
      <c r="I27" s="19"/>
      <c r="J27" s="20"/>
      <c r="Q27" s="1"/>
      <c r="R27" s="1" t="s">
        <v>112</v>
      </c>
    </row>
    <row r="28" spans="1:18" ht="15" customHeight="1" thickTop="1" x14ac:dyDescent="0.2">
      <c r="A28" s="81" t="s">
        <v>1</v>
      </c>
      <c r="B28" s="74" t="s">
        <v>124</v>
      </c>
      <c r="C28" s="87" t="s">
        <v>24</v>
      </c>
      <c r="D28" s="85"/>
      <c r="E28" s="85"/>
      <c r="F28" s="85"/>
      <c r="G28" s="85"/>
      <c r="H28" s="85"/>
      <c r="I28" s="86"/>
      <c r="J28" s="71" t="s">
        <v>25</v>
      </c>
      <c r="K28" s="72"/>
      <c r="L28" s="72"/>
      <c r="M28" s="72"/>
      <c r="N28" s="72"/>
      <c r="O28" s="72"/>
      <c r="P28" s="73"/>
      <c r="Q28" s="74" t="s">
        <v>125</v>
      </c>
      <c r="R28" s="74" t="s">
        <v>1</v>
      </c>
    </row>
    <row r="29" spans="1:18" ht="15" customHeight="1" x14ac:dyDescent="0.2">
      <c r="A29" s="82"/>
      <c r="B29" s="75"/>
      <c r="C29" s="88">
        <v>2019</v>
      </c>
      <c r="D29" s="89"/>
      <c r="E29" s="89"/>
      <c r="F29" s="89"/>
      <c r="G29" s="89"/>
      <c r="H29" s="89"/>
      <c r="I29" s="90"/>
      <c r="J29" s="77">
        <v>2019</v>
      </c>
      <c r="K29" s="78"/>
      <c r="L29" s="79">
        <v>2020</v>
      </c>
      <c r="M29" s="78"/>
      <c r="N29" s="78"/>
      <c r="O29" s="78"/>
      <c r="P29" s="80"/>
      <c r="Q29" s="75"/>
      <c r="R29" s="75"/>
    </row>
    <row r="30" spans="1:18" s="42" customFormat="1" ht="15" customHeight="1" thickBot="1" x14ac:dyDescent="0.25">
      <c r="A30" s="83"/>
      <c r="B30" s="76"/>
      <c r="C30" s="29" t="s">
        <v>31</v>
      </c>
      <c r="D30" s="34" t="s">
        <v>32</v>
      </c>
      <c r="E30" s="34" t="s">
        <v>33</v>
      </c>
      <c r="F30" s="34" t="s">
        <v>34</v>
      </c>
      <c r="G30" s="34" t="s">
        <v>35</v>
      </c>
      <c r="H30" s="34" t="s">
        <v>36</v>
      </c>
      <c r="I30" s="23" t="s">
        <v>37</v>
      </c>
      <c r="J30" s="33" t="s">
        <v>38</v>
      </c>
      <c r="K30" s="34" t="s">
        <v>39</v>
      </c>
      <c r="L30" s="39" t="s">
        <v>28</v>
      </c>
      <c r="M30" s="29" t="s">
        <v>29</v>
      </c>
      <c r="N30" s="36" t="s">
        <v>30</v>
      </c>
      <c r="O30" s="39" t="s">
        <v>31</v>
      </c>
      <c r="P30" s="38" t="s">
        <v>40</v>
      </c>
      <c r="Q30" s="76"/>
      <c r="R30" s="76"/>
    </row>
    <row r="31" spans="1:18" ht="13.5" thickTop="1" x14ac:dyDescent="0.2">
      <c r="A31" s="59"/>
      <c r="B31" s="8" t="s">
        <v>4</v>
      </c>
      <c r="C31" s="35">
        <v>100.42890477109616</v>
      </c>
      <c r="D31" s="28">
        <v>100.10194482140142</v>
      </c>
      <c r="E31" s="28">
        <v>99.078558734039831</v>
      </c>
      <c r="F31" s="28">
        <v>99.500817447506094</v>
      </c>
      <c r="G31" s="28">
        <v>99.602505008831315</v>
      </c>
      <c r="H31" s="28">
        <v>99.917437893340733</v>
      </c>
      <c r="I31" s="54">
        <v>99.688806284246652</v>
      </c>
      <c r="J31" s="35">
        <v>100.80708666412012</v>
      </c>
      <c r="K31" s="28">
        <v>99.575472054000031</v>
      </c>
      <c r="L31" s="63">
        <v>100.06789926490585</v>
      </c>
      <c r="M31" s="28">
        <v>99.146858047029497</v>
      </c>
      <c r="N31" s="28">
        <v>97.494051569063728</v>
      </c>
      <c r="O31" s="66">
        <v>98.619666461001515</v>
      </c>
      <c r="P31" s="32">
        <f t="shared" ref="P31:P49" si="1">AVERAGE(L31:O31)</f>
        <v>98.832118835500154</v>
      </c>
      <c r="Q31" s="2" t="s">
        <v>5</v>
      </c>
      <c r="R31" s="4"/>
    </row>
    <row r="32" spans="1:18" ht="12" customHeight="1" x14ac:dyDescent="0.2">
      <c r="A32" s="5" t="s">
        <v>6</v>
      </c>
      <c r="B32" s="51" t="s">
        <v>204</v>
      </c>
      <c r="C32" s="25">
        <v>102.01916530223582</v>
      </c>
      <c r="D32" s="58">
        <v>101.70017774308182</v>
      </c>
      <c r="E32" s="24">
        <v>101.02014149005734</v>
      </c>
      <c r="F32" s="24">
        <v>98.730096191464924</v>
      </c>
      <c r="G32" s="24">
        <v>99.867760011052482</v>
      </c>
      <c r="H32" s="24">
        <v>101.2332755021383</v>
      </c>
      <c r="I32" s="55">
        <v>100.8496297445156</v>
      </c>
      <c r="J32" s="25">
        <v>99.805566536432522</v>
      </c>
      <c r="K32" s="24">
        <v>102.90142321419073</v>
      </c>
      <c r="L32" s="64">
        <v>99.263032816124451</v>
      </c>
      <c r="M32" s="58">
        <v>100.31970397729168</v>
      </c>
      <c r="N32" s="58">
        <v>99.534744702204108</v>
      </c>
      <c r="O32" s="67">
        <v>97.864290174813888</v>
      </c>
      <c r="P32" s="30">
        <f t="shared" si="1"/>
        <v>99.245442917608543</v>
      </c>
      <c r="Q32" t="s">
        <v>222</v>
      </c>
      <c r="R32" s="44" t="s">
        <v>6</v>
      </c>
    </row>
    <row r="33" spans="1:18" ht="12" customHeight="1" x14ac:dyDescent="0.2">
      <c r="A33" s="5" t="s">
        <v>7</v>
      </c>
      <c r="B33" s="51" t="s">
        <v>205</v>
      </c>
      <c r="C33" s="25">
        <v>96.015286067751035</v>
      </c>
      <c r="D33" s="58">
        <v>97.840704872416623</v>
      </c>
      <c r="E33" s="24">
        <v>103.66410251063766</v>
      </c>
      <c r="F33" s="24">
        <v>98.938231836882139</v>
      </c>
      <c r="G33" s="24">
        <v>97.725639973520956</v>
      </c>
      <c r="H33" s="24">
        <v>98.33167140616456</v>
      </c>
      <c r="I33" s="55">
        <v>100.0494909919565</v>
      </c>
      <c r="J33" s="25">
        <v>97.977730358109838</v>
      </c>
      <c r="K33" s="24">
        <v>101.27447883996921</v>
      </c>
      <c r="L33" s="64">
        <v>103.12385062027249</v>
      </c>
      <c r="M33" s="58">
        <v>102.66916597828268</v>
      </c>
      <c r="N33" s="58">
        <v>101.30782379476801</v>
      </c>
      <c r="O33" s="67">
        <v>95.695448561626094</v>
      </c>
      <c r="P33" s="30">
        <f t="shared" si="1"/>
        <v>100.69907223873733</v>
      </c>
      <c r="Q33" t="s">
        <v>223</v>
      </c>
      <c r="R33" s="5" t="s">
        <v>7</v>
      </c>
    </row>
    <row r="34" spans="1:18" ht="12" customHeight="1" x14ac:dyDescent="0.2">
      <c r="A34" s="5" t="s">
        <v>8</v>
      </c>
      <c r="B34" s="51" t="s">
        <v>206</v>
      </c>
      <c r="C34" s="25">
        <v>99.904534292646574</v>
      </c>
      <c r="D34" s="58">
        <v>99.953825036217765</v>
      </c>
      <c r="E34" s="24">
        <v>100.14793029159821</v>
      </c>
      <c r="F34" s="24">
        <v>100.56055569931017</v>
      </c>
      <c r="G34" s="24">
        <v>100.20293445027984</v>
      </c>
      <c r="H34" s="24">
        <v>100.17535914721375</v>
      </c>
      <c r="I34" s="55">
        <v>100.10759928783797</v>
      </c>
      <c r="J34" s="25">
        <v>100.1212997218615</v>
      </c>
      <c r="K34" s="24">
        <v>99.561296178473015</v>
      </c>
      <c r="L34" s="64">
        <v>101.49914736031785</v>
      </c>
      <c r="M34" s="58">
        <v>100.74967309587848</v>
      </c>
      <c r="N34" s="58">
        <v>100.18519341255268</v>
      </c>
      <c r="O34" s="67">
        <v>100.49269063528644</v>
      </c>
      <c r="P34" s="30">
        <f t="shared" si="1"/>
        <v>100.73167612600886</v>
      </c>
      <c r="Q34" t="s">
        <v>224</v>
      </c>
      <c r="R34" s="5" t="s">
        <v>8</v>
      </c>
    </row>
    <row r="35" spans="1:18" ht="12" customHeight="1" x14ac:dyDescent="0.2">
      <c r="A35" s="5" t="s">
        <v>9</v>
      </c>
      <c r="B35" s="51" t="s">
        <v>207</v>
      </c>
      <c r="C35" s="25">
        <v>99.19896989259631</v>
      </c>
      <c r="D35" s="58">
        <v>100.35307359339578</v>
      </c>
      <c r="E35" s="24">
        <v>100.40915019858994</v>
      </c>
      <c r="F35" s="24">
        <v>100.16008985432114</v>
      </c>
      <c r="G35" s="24">
        <v>100.76482376919273</v>
      </c>
      <c r="H35" s="24">
        <v>100.68859029868847</v>
      </c>
      <c r="I35" s="55">
        <v>99.78925793121283</v>
      </c>
      <c r="J35" s="25">
        <v>100.36984023706322</v>
      </c>
      <c r="K35" s="24">
        <v>100.231619391188</v>
      </c>
      <c r="L35" s="64">
        <v>100.8196035301663</v>
      </c>
      <c r="M35" s="58">
        <v>101.24398410409322</v>
      </c>
      <c r="N35" s="58">
        <v>99.387815039138559</v>
      </c>
      <c r="O35" s="67">
        <v>99.807651766428179</v>
      </c>
      <c r="P35" s="30">
        <f t="shared" si="1"/>
        <v>100.31476360995657</v>
      </c>
      <c r="Q35" t="s">
        <v>225</v>
      </c>
      <c r="R35" s="5" t="s">
        <v>9</v>
      </c>
    </row>
    <row r="36" spans="1:18" ht="12" customHeight="1" x14ac:dyDescent="0.2">
      <c r="A36" s="5" t="s">
        <v>11</v>
      </c>
      <c r="B36" s="51" t="s">
        <v>208</v>
      </c>
      <c r="C36" s="25">
        <v>102.23538054500906</v>
      </c>
      <c r="D36" s="58">
        <v>100.73301820450517</v>
      </c>
      <c r="E36" s="24">
        <v>92.281429161900689</v>
      </c>
      <c r="F36" s="24">
        <v>97.132899655131467</v>
      </c>
      <c r="G36" s="24">
        <v>97.805185627049568</v>
      </c>
      <c r="H36" s="24">
        <v>101.19262477690103</v>
      </c>
      <c r="I36" s="55">
        <v>97.889393813409001</v>
      </c>
      <c r="J36" s="25">
        <v>106.75116771961935</v>
      </c>
      <c r="K36" s="24">
        <v>100.29457022248542</v>
      </c>
      <c r="L36" s="64">
        <v>96.267274373533269</v>
      </c>
      <c r="M36" s="58">
        <v>92.22696929549717</v>
      </c>
      <c r="N36" s="58">
        <v>74.733598235432623</v>
      </c>
      <c r="O36" s="67">
        <v>80.699738071695677</v>
      </c>
      <c r="P36" s="30">
        <f t="shared" si="1"/>
        <v>85.981894994039678</v>
      </c>
      <c r="Q36" t="s">
        <v>226</v>
      </c>
      <c r="R36" s="5" t="s">
        <v>11</v>
      </c>
    </row>
    <row r="37" spans="1:18" ht="12" customHeight="1" x14ac:dyDescent="0.2">
      <c r="A37" s="5" t="s">
        <v>12</v>
      </c>
      <c r="B37" s="51" t="s">
        <v>209</v>
      </c>
      <c r="C37" s="25">
        <v>101.14791616772185</v>
      </c>
      <c r="D37" s="58">
        <v>99.394142346280447</v>
      </c>
      <c r="E37" s="24">
        <v>99.819523135954128</v>
      </c>
      <c r="F37" s="24">
        <v>100.17545740448396</v>
      </c>
      <c r="G37" s="24">
        <v>99.27629513574206</v>
      </c>
      <c r="H37" s="24">
        <v>100.30899565111851</v>
      </c>
      <c r="I37" s="55">
        <v>100.276105063082</v>
      </c>
      <c r="J37" s="25">
        <v>100.36229738988834</v>
      </c>
      <c r="K37" s="24">
        <v>99.745598165631975</v>
      </c>
      <c r="L37" s="64">
        <v>100.57915350089766</v>
      </c>
      <c r="M37" s="58">
        <v>99.500785844717953</v>
      </c>
      <c r="N37" s="58">
        <v>97.930544675369163</v>
      </c>
      <c r="O37" s="67">
        <v>98.826230828575433</v>
      </c>
      <c r="P37" s="30">
        <f t="shared" si="1"/>
        <v>99.209178712390056</v>
      </c>
      <c r="Q37" t="s">
        <v>227</v>
      </c>
      <c r="R37" s="5" t="s">
        <v>12</v>
      </c>
    </row>
    <row r="38" spans="1:18" ht="12" customHeight="1" x14ac:dyDescent="0.2">
      <c r="A38" s="5" t="s">
        <v>13</v>
      </c>
      <c r="B38" s="51" t="s">
        <v>210</v>
      </c>
      <c r="C38" s="25">
        <v>100.1612247464099</v>
      </c>
      <c r="D38" s="58">
        <v>100.33734507981704</v>
      </c>
      <c r="E38" s="24">
        <v>99.774585980924414</v>
      </c>
      <c r="F38" s="24">
        <v>99.360226500452256</v>
      </c>
      <c r="G38" s="24">
        <v>100.0898519352551</v>
      </c>
      <c r="H38" s="24">
        <v>99.905430623585815</v>
      </c>
      <c r="I38" s="55">
        <v>97.752929259432022</v>
      </c>
      <c r="J38" s="25">
        <v>99.62706619190125</v>
      </c>
      <c r="K38" s="24">
        <v>99.589133695538749</v>
      </c>
      <c r="L38" s="64">
        <v>100.58470386976876</v>
      </c>
      <c r="M38" s="58">
        <v>99.969704456833782</v>
      </c>
      <c r="N38" s="58">
        <v>99.762188073145381</v>
      </c>
      <c r="O38" s="67">
        <v>99.036187694519242</v>
      </c>
      <c r="P38" s="30">
        <f t="shared" si="1"/>
        <v>99.838196023566795</v>
      </c>
      <c r="Q38" t="s">
        <v>228</v>
      </c>
      <c r="R38" s="5" t="s">
        <v>13</v>
      </c>
    </row>
    <row r="39" spans="1:18" ht="12" customHeight="1" x14ac:dyDescent="0.2">
      <c r="A39" s="5" t="s">
        <v>14</v>
      </c>
      <c r="B39" s="51" t="s">
        <v>211</v>
      </c>
      <c r="C39" s="25">
        <v>103.9891729033755</v>
      </c>
      <c r="D39" s="58">
        <v>100.54440328460259</v>
      </c>
      <c r="E39" s="24">
        <v>100.49485189999241</v>
      </c>
      <c r="F39" s="24">
        <v>97.890445954528488</v>
      </c>
      <c r="G39" s="24">
        <v>99.471730069708286</v>
      </c>
      <c r="H39" s="24">
        <v>102.97601777298759</v>
      </c>
      <c r="I39" s="55">
        <v>100.49735179329791</v>
      </c>
      <c r="J39" s="25">
        <v>98.930465793671502</v>
      </c>
      <c r="K39" s="24">
        <v>101.47168276663363</v>
      </c>
      <c r="L39" s="64">
        <v>100.81370449388341</v>
      </c>
      <c r="M39" s="58">
        <v>100.48021595756822</v>
      </c>
      <c r="N39" s="58">
        <v>98.53648357106654</v>
      </c>
      <c r="O39" s="67">
        <v>104.96342046622837</v>
      </c>
      <c r="P39" s="30">
        <f t="shared" si="1"/>
        <v>101.19845612218663</v>
      </c>
      <c r="Q39" t="s">
        <v>229</v>
      </c>
      <c r="R39" s="5" t="s">
        <v>14</v>
      </c>
    </row>
    <row r="40" spans="1:18" ht="12" customHeight="1" x14ac:dyDescent="0.2">
      <c r="A40" s="5" t="s">
        <v>10</v>
      </c>
      <c r="B40" s="51" t="s">
        <v>212</v>
      </c>
      <c r="C40" s="25">
        <v>100.07409166321932</v>
      </c>
      <c r="D40" s="58">
        <v>99.973384169604884</v>
      </c>
      <c r="E40" s="24">
        <v>99.66607831161501</v>
      </c>
      <c r="F40" s="24">
        <v>99.994170853499114</v>
      </c>
      <c r="G40" s="24">
        <v>99.151279954059234</v>
      </c>
      <c r="H40" s="24">
        <v>99.930707060398376</v>
      </c>
      <c r="I40" s="55">
        <v>100.12144417161004</v>
      </c>
      <c r="J40" s="25">
        <v>100.09873563169916</v>
      </c>
      <c r="K40" s="24">
        <v>100.3451418999026</v>
      </c>
      <c r="L40" s="64">
        <v>99.07239186873305</v>
      </c>
      <c r="M40" s="58">
        <v>99.789234544232002</v>
      </c>
      <c r="N40" s="58">
        <v>99.820446598682636</v>
      </c>
      <c r="O40" s="67">
        <v>99.22808265722567</v>
      </c>
      <c r="P40" s="30">
        <f t="shared" si="1"/>
        <v>99.47753891721834</v>
      </c>
      <c r="Q40" t="s">
        <v>230</v>
      </c>
      <c r="R40" s="5" t="s">
        <v>10</v>
      </c>
    </row>
    <row r="41" spans="1:18" ht="12" customHeight="1" x14ac:dyDescent="0.2">
      <c r="A41" s="5" t="s">
        <v>15</v>
      </c>
      <c r="B41" s="51" t="s">
        <v>213</v>
      </c>
      <c r="C41" s="25">
        <v>99.443084997350965</v>
      </c>
      <c r="D41" s="58">
        <v>99.512337457763905</v>
      </c>
      <c r="E41" s="24">
        <v>98.808920171505775</v>
      </c>
      <c r="F41" s="24">
        <v>97.938326261778386</v>
      </c>
      <c r="G41" s="24">
        <v>100.05101699363748</v>
      </c>
      <c r="H41" s="24">
        <v>98.589735754366998</v>
      </c>
      <c r="I41" s="55">
        <v>98.601144438987504</v>
      </c>
      <c r="J41" s="25">
        <v>99.927382763598118</v>
      </c>
      <c r="K41" s="24">
        <v>99.547146102220296</v>
      </c>
      <c r="L41" s="64">
        <v>98.595502220352273</v>
      </c>
      <c r="M41" s="58">
        <v>99.445757227320826</v>
      </c>
      <c r="N41" s="58">
        <v>100.26393909198895</v>
      </c>
      <c r="O41" s="67">
        <v>99.807189914994012</v>
      </c>
      <c r="P41" s="30">
        <f t="shared" si="1"/>
        <v>99.528097113664018</v>
      </c>
      <c r="Q41" t="s">
        <v>231</v>
      </c>
      <c r="R41" s="5" t="s">
        <v>15</v>
      </c>
    </row>
    <row r="42" spans="1:18" ht="12" customHeight="1" x14ac:dyDescent="0.2">
      <c r="A42" s="5" t="s">
        <v>16</v>
      </c>
      <c r="B42" s="51" t="s">
        <v>214</v>
      </c>
      <c r="C42" s="25">
        <v>100.66190050370064</v>
      </c>
      <c r="D42" s="58">
        <v>99.760607899464333</v>
      </c>
      <c r="E42" s="24">
        <v>99.139104695001791</v>
      </c>
      <c r="F42" s="24">
        <v>100.17541281232671</v>
      </c>
      <c r="G42" s="24">
        <v>98.348470266901742</v>
      </c>
      <c r="H42" s="24">
        <v>100.55387159159233</v>
      </c>
      <c r="I42" s="55">
        <v>99.948813791090927</v>
      </c>
      <c r="J42" s="25">
        <v>100.32192215068389</v>
      </c>
      <c r="K42" s="24">
        <v>99.488217629150569</v>
      </c>
      <c r="L42" s="64">
        <v>101.1679373166541</v>
      </c>
      <c r="M42" s="58">
        <v>100.80948744542069</v>
      </c>
      <c r="N42" s="58">
        <v>100.3031401811258</v>
      </c>
      <c r="O42" s="67">
        <v>100.43259951183326</v>
      </c>
      <c r="P42" s="30">
        <f t="shared" si="1"/>
        <v>100.67829111375846</v>
      </c>
      <c r="Q42" t="s">
        <v>232</v>
      </c>
      <c r="R42" s="5" t="s">
        <v>16</v>
      </c>
    </row>
    <row r="43" spans="1:18" ht="12" customHeight="1" x14ac:dyDescent="0.2">
      <c r="A43" s="5" t="s">
        <v>17</v>
      </c>
      <c r="B43" s="51" t="s">
        <v>215</v>
      </c>
      <c r="C43" s="25">
        <v>100.01175604177581</v>
      </c>
      <c r="D43" s="58">
        <v>99.997329236452913</v>
      </c>
      <c r="E43" s="24">
        <v>99.998865874779</v>
      </c>
      <c r="F43" s="24">
        <v>99.271773008866475</v>
      </c>
      <c r="G43" s="24">
        <v>100.00055599993811</v>
      </c>
      <c r="H43" s="24">
        <v>100.04319694518668</v>
      </c>
      <c r="I43" s="55">
        <v>100.00869908598588</v>
      </c>
      <c r="J43" s="25">
        <v>100.01004871747399</v>
      </c>
      <c r="K43" s="24">
        <v>100.00062151508354</v>
      </c>
      <c r="L43" s="64">
        <v>100.33591942543447</v>
      </c>
      <c r="M43" s="58">
        <v>100</v>
      </c>
      <c r="N43" s="58">
        <v>100</v>
      </c>
      <c r="O43" s="67">
        <v>100.0173846128165</v>
      </c>
      <c r="P43" s="30">
        <f t="shared" si="1"/>
        <v>100.08832600956273</v>
      </c>
      <c r="Q43" t="s">
        <v>233</v>
      </c>
      <c r="R43" s="5" t="s">
        <v>17</v>
      </c>
    </row>
    <row r="44" spans="1:18" ht="12" customHeight="1" x14ac:dyDescent="0.2">
      <c r="A44" s="5" t="s">
        <v>18</v>
      </c>
      <c r="B44" s="51" t="s">
        <v>216</v>
      </c>
      <c r="C44" s="25">
        <v>98.043819109953446</v>
      </c>
      <c r="D44" s="58">
        <v>100.59532172624886</v>
      </c>
      <c r="E44" s="24">
        <v>99.881090257602452</v>
      </c>
      <c r="F44" s="24">
        <v>100.29705849994659</v>
      </c>
      <c r="G44" s="24">
        <v>100.27123387564767</v>
      </c>
      <c r="H44" s="24">
        <v>99.862173487105409</v>
      </c>
      <c r="I44" s="55">
        <v>100.84958721553488</v>
      </c>
      <c r="J44" s="25">
        <v>100.47736096544033</v>
      </c>
      <c r="K44" s="24">
        <v>100.74089582332613</v>
      </c>
      <c r="L44" s="64">
        <v>101.52794319530885</v>
      </c>
      <c r="M44" s="58">
        <v>97.881370293075818</v>
      </c>
      <c r="N44" s="58">
        <v>101.49931439870572</v>
      </c>
      <c r="O44" s="67">
        <v>98.44480750550963</v>
      </c>
      <c r="P44" s="30">
        <f t="shared" si="1"/>
        <v>99.838358848150008</v>
      </c>
      <c r="Q44" t="s">
        <v>234</v>
      </c>
      <c r="R44" s="5" t="s">
        <v>18</v>
      </c>
    </row>
    <row r="45" spans="1:18" ht="12" customHeight="1" x14ac:dyDescent="0.2">
      <c r="A45" s="5" t="s">
        <v>19</v>
      </c>
      <c r="B45" s="51" t="s">
        <v>217</v>
      </c>
      <c r="C45" s="25">
        <v>100.11857591946224</v>
      </c>
      <c r="D45" s="58">
        <v>99.644827312224621</v>
      </c>
      <c r="E45" s="24">
        <v>99.163159721872191</v>
      </c>
      <c r="F45" s="24">
        <v>99.296032496393309</v>
      </c>
      <c r="G45" s="24">
        <v>100.0939582834625</v>
      </c>
      <c r="H45" s="24">
        <v>99.858222178795643</v>
      </c>
      <c r="I45" s="55">
        <v>99.021538725473832</v>
      </c>
      <c r="J45" s="25">
        <v>100.14139760392278</v>
      </c>
      <c r="K45" s="24">
        <v>99.394646376800139</v>
      </c>
      <c r="L45" s="64">
        <v>101.41212106927287</v>
      </c>
      <c r="M45" s="58">
        <v>99.632001679233312</v>
      </c>
      <c r="N45" s="58">
        <v>99.9306050367381</v>
      </c>
      <c r="O45" s="67">
        <v>99.122497232736478</v>
      </c>
      <c r="P45" s="30">
        <f t="shared" si="1"/>
        <v>100.02430625449519</v>
      </c>
      <c r="Q45" t="s">
        <v>235</v>
      </c>
      <c r="R45" s="5" t="s">
        <v>19</v>
      </c>
    </row>
    <row r="46" spans="1:18" ht="12" customHeight="1" x14ac:dyDescent="0.2">
      <c r="A46" s="5" t="s">
        <v>20</v>
      </c>
      <c r="B46" s="51" t="s">
        <v>218</v>
      </c>
      <c r="C46" s="25">
        <v>100.39990451557676</v>
      </c>
      <c r="D46" s="58">
        <v>100.07703288589428</v>
      </c>
      <c r="E46" s="24">
        <v>99.744497587420128</v>
      </c>
      <c r="F46" s="24">
        <v>99.945887196086943</v>
      </c>
      <c r="G46" s="24">
        <v>99.765483639584843</v>
      </c>
      <c r="H46" s="24">
        <v>99.6306163250173</v>
      </c>
      <c r="I46" s="55">
        <v>100.33652464474514</v>
      </c>
      <c r="J46" s="25">
        <v>100.6784608902632</v>
      </c>
      <c r="K46" s="24">
        <v>98.901762585037929</v>
      </c>
      <c r="L46" s="64">
        <v>100.45600226211484</v>
      </c>
      <c r="M46" s="58">
        <v>99.525331098986484</v>
      </c>
      <c r="N46" s="58">
        <v>99.347538244542406</v>
      </c>
      <c r="O46" s="67">
        <v>100.59064340823298</v>
      </c>
      <c r="P46" s="30">
        <f t="shared" si="1"/>
        <v>99.979878753469166</v>
      </c>
      <c r="Q46" t="s">
        <v>236</v>
      </c>
      <c r="R46" s="44" t="s">
        <v>20</v>
      </c>
    </row>
    <row r="47" spans="1:18" ht="12" customHeight="1" x14ac:dyDescent="0.2">
      <c r="A47" s="5" t="s">
        <v>21</v>
      </c>
      <c r="B47" s="51" t="s">
        <v>219</v>
      </c>
      <c r="C47" s="25">
        <v>100.49874680658822</v>
      </c>
      <c r="D47" s="58">
        <v>100.48562132940945</v>
      </c>
      <c r="E47" s="24">
        <v>100.17061283121677</v>
      </c>
      <c r="F47" s="24">
        <v>99.75255610651611</v>
      </c>
      <c r="G47" s="24">
        <v>99.865203348267542</v>
      </c>
      <c r="H47" s="24">
        <v>99.446839592710063</v>
      </c>
      <c r="I47" s="55">
        <v>100.09280395507811</v>
      </c>
      <c r="J47" s="25">
        <v>99.80525188253273</v>
      </c>
      <c r="K47" s="24">
        <v>99.518033423706598</v>
      </c>
      <c r="L47" s="64">
        <v>99.701848916363161</v>
      </c>
      <c r="M47" s="58">
        <v>99.894160271291838</v>
      </c>
      <c r="N47" s="58">
        <v>100.3318307236829</v>
      </c>
      <c r="O47" s="67">
        <v>100.40070185432739</v>
      </c>
      <c r="P47" s="30">
        <f t="shared" si="1"/>
        <v>100.08213544141633</v>
      </c>
      <c r="Q47" t="s">
        <v>237</v>
      </c>
      <c r="R47" s="44" t="s">
        <v>21</v>
      </c>
    </row>
    <row r="48" spans="1:18" ht="12" customHeight="1" x14ac:dyDescent="0.2">
      <c r="A48" s="5" t="s">
        <v>22</v>
      </c>
      <c r="B48" s="51" t="s">
        <v>220</v>
      </c>
      <c r="C48" s="25">
        <v>98.690840021149668</v>
      </c>
      <c r="D48" s="58">
        <v>99.759857788634193</v>
      </c>
      <c r="E48" s="24">
        <v>99.257615576872212</v>
      </c>
      <c r="F48" s="24">
        <v>99.72003477375263</v>
      </c>
      <c r="G48" s="24">
        <v>99.859520869594348</v>
      </c>
      <c r="H48" s="24">
        <v>99.747109886160175</v>
      </c>
      <c r="I48" s="55">
        <v>99.503481777825442</v>
      </c>
      <c r="J48" s="25">
        <v>100.03420907155032</v>
      </c>
      <c r="K48" s="24">
        <v>99.929328391120251</v>
      </c>
      <c r="L48" s="64">
        <v>100.54148224679015</v>
      </c>
      <c r="M48" s="58">
        <v>99.972334914351208</v>
      </c>
      <c r="N48" s="58">
        <v>100.03307479502656</v>
      </c>
      <c r="O48" s="67">
        <v>100.55990218829356</v>
      </c>
      <c r="P48" s="30">
        <f t="shared" si="1"/>
        <v>100.27669853611538</v>
      </c>
      <c r="Q48" t="s">
        <v>238</v>
      </c>
      <c r="R48" s="44" t="s">
        <v>22</v>
      </c>
    </row>
    <row r="49" spans="1:18" ht="12" customHeight="1" thickBot="1" x14ac:dyDescent="0.25">
      <c r="A49" s="43" t="s">
        <v>23</v>
      </c>
      <c r="B49" s="52" t="s">
        <v>221</v>
      </c>
      <c r="C49" s="26">
        <v>99.99059096344709</v>
      </c>
      <c r="D49" s="27">
        <v>99.537400696417549</v>
      </c>
      <c r="E49" s="27">
        <v>100.32661148390578</v>
      </c>
      <c r="F49" s="27">
        <v>100.11649263459535</v>
      </c>
      <c r="G49" s="27">
        <v>100.38021739171717</v>
      </c>
      <c r="H49" s="27">
        <v>99.908754022140414</v>
      </c>
      <c r="I49" s="56">
        <v>99.75424032539479</v>
      </c>
      <c r="J49" s="26">
        <v>100.27921669251687</v>
      </c>
      <c r="K49" s="27">
        <v>100.03084591367262</v>
      </c>
      <c r="L49" s="65">
        <v>100.20586649229348</v>
      </c>
      <c r="M49" s="27">
        <v>101.04992827171164</v>
      </c>
      <c r="N49" s="27">
        <v>99.35521440253018</v>
      </c>
      <c r="O49" s="68">
        <v>99.027270789518369</v>
      </c>
      <c r="P49" s="31">
        <f t="shared" si="1"/>
        <v>99.909569989013406</v>
      </c>
      <c r="Q49" s="53" t="s">
        <v>239</v>
      </c>
      <c r="R49" s="45" t="s">
        <v>23</v>
      </c>
    </row>
    <row r="50" spans="1:18" ht="15" customHeight="1" thickTop="1" x14ac:dyDescent="0.2">
      <c r="A50" s="14"/>
      <c r="C50" s="10"/>
      <c r="D50" s="10"/>
      <c r="E50" s="10"/>
      <c r="F50" s="10"/>
      <c r="G50" s="10"/>
      <c r="H50" s="10"/>
      <c r="I50" s="13"/>
      <c r="J50" s="9"/>
      <c r="K50" s="9"/>
      <c r="L50" s="9"/>
      <c r="M50" s="9"/>
      <c r="N50" s="9"/>
      <c r="O50" s="9"/>
      <c r="P50" s="18"/>
      <c r="R50" s="19"/>
    </row>
    <row r="51" spans="1:18" ht="12" customHeight="1" thickBot="1" x14ac:dyDescent="0.25">
      <c r="A51" s="11" t="s">
        <v>0</v>
      </c>
      <c r="I51" s="19"/>
      <c r="J51" s="20"/>
      <c r="Q51" s="1"/>
      <c r="R51" s="1" t="s">
        <v>112</v>
      </c>
    </row>
    <row r="52" spans="1:18" ht="15" customHeight="1" thickTop="1" x14ac:dyDescent="0.2">
      <c r="A52" s="81" t="s">
        <v>1</v>
      </c>
      <c r="B52" s="74" t="s">
        <v>124</v>
      </c>
      <c r="C52" s="84" t="s">
        <v>122</v>
      </c>
      <c r="D52" s="85"/>
      <c r="E52" s="85"/>
      <c r="F52" s="85"/>
      <c r="G52" s="85"/>
      <c r="H52" s="85"/>
      <c r="I52" s="86"/>
      <c r="J52" s="71" t="s">
        <v>123</v>
      </c>
      <c r="K52" s="72"/>
      <c r="L52" s="72"/>
      <c r="M52" s="72"/>
      <c r="N52" s="72"/>
      <c r="O52" s="72"/>
      <c r="P52" s="73"/>
      <c r="Q52" s="74" t="s">
        <v>125</v>
      </c>
      <c r="R52" s="74" t="s">
        <v>1</v>
      </c>
    </row>
    <row r="53" spans="1:18" ht="15" customHeight="1" x14ac:dyDescent="0.2">
      <c r="A53" s="82"/>
      <c r="B53" s="75"/>
      <c r="C53" s="88">
        <v>2019</v>
      </c>
      <c r="D53" s="89"/>
      <c r="E53" s="89"/>
      <c r="F53" s="89"/>
      <c r="G53" s="89"/>
      <c r="H53" s="89"/>
      <c r="I53" s="90"/>
      <c r="J53" s="77">
        <v>2019</v>
      </c>
      <c r="K53" s="78"/>
      <c r="L53" s="79">
        <v>2020</v>
      </c>
      <c r="M53" s="78"/>
      <c r="N53" s="78"/>
      <c r="O53" s="78"/>
      <c r="P53" s="80"/>
      <c r="Q53" s="75"/>
      <c r="R53" s="75"/>
    </row>
    <row r="54" spans="1:18" s="42" customFormat="1" ht="15" customHeight="1" thickBot="1" x14ac:dyDescent="0.25">
      <c r="A54" s="83"/>
      <c r="B54" s="76"/>
      <c r="C54" s="29" t="s">
        <v>31</v>
      </c>
      <c r="D54" s="34" t="s">
        <v>32</v>
      </c>
      <c r="E54" s="34" t="s">
        <v>33</v>
      </c>
      <c r="F54" s="34" t="s">
        <v>34</v>
      </c>
      <c r="G54" s="34" t="s">
        <v>35</v>
      </c>
      <c r="H54" s="34" t="s">
        <v>36</v>
      </c>
      <c r="I54" s="23" t="s">
        <v>37</v>
      </c>
      <c r="J54" s="33" t="s">
        <v>38</v>
      </c>
      <c r="K54" s="34" t="s">
        <v>39</v>
      </c>
      <c r="L54" s="39" t="s">
        <v>28</v>
      </c>
      <c r="M54" s="29" t="s">
        <v>29</v>
      </c>
      <c r="N54" s="36" t="s">
        <v>30</v>
      </c>
      <c r="O54" s="39" t="s">
        <v>31</v>
      </c>
      <c r="P54" s="38" t="s">
        <v>40</v>
      </c>
      <c r="Q54" s="76"/>
      <c r="R54" s="76"/>
    </row>
    <row r="55" spans="1:18" ht="13.5" thickTop="1" x14ac:dyDescent="0.2">
      <c r="A55" s="59"/>
      <c r="B55" s="8" t="s">
        <v>4</v>
      </c>
      <c r="C55" s="35">
        <v>99.550232297881379</v>
      </c>
      <c r="D55" s="28">
        <v>98.434339001679987</v>
      </c>
      <c r="E55" s="28">
        <v>97.206188448985259</v>
      </c>
      <c r="F55" s="28">
        <v>96.409372544316412</v>
      </c>
      <c r="G55" s="28">
        <v>96.356729859105002</v>
      </c>
      <c r="H55" s="28">
        <v>95.996980868601185</v>
      </c>
      <c r="I55" s="54">
        <v>95.073428200582867</v>
      </c>
      <c r="J55" s="35">
        <v>97.107645789250057</v>
      </c>
      <c r="K55" s="28">
        <v>97.35565938475402</v>
      </c>
      <c r="L55" s="63">
        <v>97.805759870806824</v>
      </c>
      <c r="M55" s="28">
        <v>97.128587244825809</v>
      </c>
      <c r="N55" s="28">
        <v>95.468656725215098</v>
      </c>
      <c r="O55" s="66">
        <v>93.7487778561363</v>
      </c>
      <c r="P55" s="32">
        <f>AVERAGE(L55:O55)</f>
        <v>96.037945424246018</v>
      </c>
      <c r="Q55" s="2" t="s">
        <v>5</v>
      </c>
      <c r="R55" s="4"/>
    </row>
    <row r="56" spans="1:18" ht="12" customHeight="1" x14ac:dyDescent="0.2">
      <c r="A56" s="5" t="s">
        <v>6</v>
      </c>
      <c r="B56" s="51" t="s">
        <v>204</v>
      </c>
      <c r="C56" s="25">
        <v>101.67017753242169</v>
      </c>
      <c r="D56" s="58">
        <v>103.06999933036936</v>
      </c>
      <c r="E56" s="24">
        <v>102.97372237070354</v>
      </c>
      <c r="F56" s="24">
        <v>100.92069920714792</v>
      </c>
      <c r="G56" s="24">
        <v>100.03113283395496</v>
      </c>
      <c r="H56" s="24">
        <v>101.32062158836881</v>
      </c>
      <c r="I56" s="55">
        <v>102.14463787497866</v>
      </c>
      <c r="J56" s="25">
        <v>103.6670082399198</v>
      </c>
      <c r="K56" s="24">
        <v>106.89155350594581</v>
      </c>
      <c r="L56" s="64">
        <v>106.57012790033387</v>
      </c>
      <c r="M56" s="58">
        <v>108.70061434426202</v>
      </c>
      <c r="N56" s="58">
        <v>107.40105595991251</v>
      </c>
      <c r="O56" s="67">
        <v>103.02699570618768</v>
      </c>
      <c r="P56" s="30">
        <f t="shared" ref="P56:P73" si="2">AVERAGE(L56:O56)</f>
        <v>106.42469847767403</v>
      </c>
      <c r="Q56" t="s">
        <v>222</v>
      </c>
      <c r="R56" s="44" t="s">
        <v>6</v>
      </c>
    </row>
    <row r="57" spans="1:18" ht="12" customHeight="1" x14ac:dyDescent="0.2">
      <c r="A57" s="5" t="s">
        <v>7</v>
      </c>
      <c r="B57" s="51" t="s">
        <v>205</v>
      </c>
      <c r="C57" s="25">
        <v>101.56659728065549</v>
      </c>
      <c r="D57" s="58">
        <v>101.15528862792632</v>
      </c>
      <c r="E57" s="24">
        <v>104.10585887125828</v>
      </c>
      <c r="F57" s="24">
        <v>104.43860694863316</v>
      </c>
      <c r="G57" s="24">
        <v>103.0480973819318</v>
      </c>
      <c r="H57" s="24">
        <v>101.5390283637652</v>
      </c>
      <c r="I57" s="55">
        <v>103.77538266767191</v>
      </c>
      <c r="J57" s="25">
        <v>102.00558719736796</v>
      </c>
      <c r="K57" s="24">
        <v>99.706115250279183</v>
      </c>
      <c r="L57" s="64">
        <v>100.13013199538388</v>
      </c>
      <c r="M57" s="58">
        <v>97.669355296752229</v>
      </c>
      <c r="N57" s="58">
        <v>98.591358520598121</v>
      </c>
      <c r="O57" s="67">
        <v>98.2629398330524</v>
      </c>
      <c r="P57" s="30">
        <f t="shared" si="2"/>
        <v>98.663446411446671</v>
      </c>
      <c r="Q57" t="s">
        <v>223</v>
      </c>
      <c r="R57" s="5" t="s">
        <v>7</v>
      </c>
    </row>
    <row r="58" spans="1:18" ht="12" customHeight="1" x14ac:dyDescent="0.2">
      <c r="A58" s="5" t="s">
        <v>8</v>
      </c>
      <c r="B58" s="51" t="s">
        <v>206</v>
      </c>
      <c r="C58" s="25">
        <v>98.93720757853751</v>
      </c>
      <c r="D58" s="58">
        <v>99.174886623042184</v>
      </c>
      <c r="E58" s="24">
        <v>99.29020059648208</v>
      </c>
      <c r="F58" s="24">
        <v>100.15700918024018</v>
      </c>
      <c r="G58" s="24">
        <v>100.3047404137232</v>
      </c>
      <c r="H58" s="24">
        <v>100.78776944725587</v>
      </c>
      <c r="I58" s="55">
        <v>100.98205207646127</v>
      </c>
      <c r="J58" s="25">
        <v>100.97397154723777</v>
      </c>
      <c r="K58" s="24">
        <v>101.10848636805329</v>
      </c>
      <c r="L58" s="64">
        <v>102.44925790900596</v>
      </c>
      <c r="M58" s="58">
        <v>103.27623910806057</v>
      </c>
      <c r="N58" s="58">
        <v>103.20227169449321</v>
      </c>
      <c r="O58" s="67">
        <v>103.80984242290634</v>
      </c>
      <c r="P58" s="30">
        <f t="shared" si="2"/>
        <v>103.18440278361652</v>
      </c>
      <c r="Q58" t="s">
        <v>224</v>
      </c>
      <c r="R58" s="5" t="s">
        <v>8</v>
      </c>
    </row>
    <row r="59" spans="1:18" ht="12" customHeight="1" x14ac:dyDescent="0.2">
      <c r="A59" s="5" t="s">
        <v>9</v>
      </c>
      <c r="B59" s="51" t="s">
        <v>207</v>
      </c>
      <c r="C59" s="25">
        <v>100.00709422022669</v>
      </c>
      <c r="D59" s="58">
        <v>100.76182835242935</v>
      </c>
      <c r="E59" s="24">
        <v>101.01114139162348</v>
      </c>
      <c r="F59" s="24">
        <v>101.70135942072689</v>
      </c>
      <c r="G59" s="24">
        <v>101.94030923499888</v>
      </c>
      <c r="H59" s="24">
        <v>102.02841410532403</v>
      </c>
      <c r="I59" s="55">
        <v>102.21049218825138</v>
      </c>
      <c r="J59" s="25">
        <v>102.04297381051748</v>
      </c>
      <c r="K59" s="24">
        <v>101.85568443643096</v>
      </c>
      <c r="L59" s="64">
        <v>103.61722997077179</v>
      </c>
      <c r="M59" s="58">
        <v>104.7546908069427</v>
      </c>
      <c r="N59" s="58">
        <v>103.4508769121409</v>
      </c>
      <c r="O59" s="67">
        <v>104.08564835862475</v>
      </c>
      <c r="P59" s="30">
        <f t="shared" si="2"/>
        <v>103.97711151212005</v>
      </c>
      <c r="Q59" t="s">
        <v>225</v>
      </c>
      <c r="R59" s="5" t="s">
        <v>9</v>
      </c>
    </row>
    <row r="60" spans="1:18" ht="12" customHeight="1" x14ac:dyDescent="0.2">
      <c r="A60" s="5" t="s">
        <v>11</v>
      </c>
      <c r="B60" s="51" t="s">
        <v>208</v>
      </c>
      <c r="C60" s="25">
        <v>102.74764080728272</v>
      </c>
      <c r="D60" s="58">
        <v>96.086762691478057</v>
      </c>
      <c r="E60" s="24">
        <v>87.769573637461164</v>
      </c>
      <c r="F60" s="24">
        <v>83.953586597467506</v>
      </c>
      <c r="G60" s="24">
        <v>82.054706109681206</v>
      </c>
      <c r="H60" s="24">
        <v>78.817071599234978</v>
      </c>
      <c r="I60" s="55">
        <v>73.519097984291278</v>
      </c>
      <c r="J60" s="25">
        <v>88.972721452285725</v>
      </c>
      <c r="K60" s="24">
        <v>93.227451654292281</v>
      </c>
      <c r="L60" s="64">
        <v>90.547046271967488</v>
      </c>
      <c r="M60" s="58">
        <v>82.669447589664685</v>
      </c>
      <c r="N60" s="58">
        <v>63.53348435229055</v>
      </c>
      <c r="O60" s="67">
        <v>50.150305292352328</v>
      </c>
      <c r="P60" s="30">
        <f t="shared" si="2"/>
        <v>71.725070876568765</v>
      </c>
      <c r="Q60" t="s">
        <v>226</v>
      </c>
      <c r="R60" s="5" t="s">
        <v>11</v>
      </c>
    </row>
    <row r="61" spans="1:18" ht="12" customHeight="1" x14ac:dyDescent="0.2">
      <c r="A61" s="5" t="s">
        <v>12</v>
      </c>
      <c r="B61" s="51" t="s">
        <v>209</v>
      </c>
      <c r="C61" s="25">
        <v>100.62772190736091</v>
      </c>
      <c r="D61" s="58">
        <v>99.427119429170034</v>
      </c>
      <c r="E61" s="24">
        <v>97.297714361009398</v>
      </c>
      <c r="F61" s="24">
        <v>97.011391810291343</v>
      </c>
      <c r="G61" s="24">
        <v>96.952256782200976</v>
      </c>
      <c r="H61" s="24">
        <v>97.164408366126423</v>
      </c>
      <c r="I61" s="55">
        <v>96.146285222810562</v>
      </c>
      <c r="J61" s="25">
        <v>95.205702758952782</v>
      </c>
      <c r="K61" s="24">
        <v>95.655180116531611</v>
      </c>
      <c r="L61" s="64">
        <v>98.658079595222006</v>
      </c>
      <c r="M61" s="58">
        <v>99.850163036953106</v>
      </c>
      <c r="N61" s="58">
        <v>98.490523510922273</v>
      </c>
      <c r="O61" s="67">
        <v>96.22983428326684</v>
      </c>
      <c r="P61" s="30">
        <f t="shared" si="2"/>
        <v>98.307150106591052</v>
      </c>
      <c r="Q61" t="s">
        <v>227</v>
      </c>
      <c r="R61" s="5" t="s">
        <v>12</v>
      </c>
    </row>
    <row r="62" spans="1:18" ht="12" customHeight="1" x14ac:dyDescent="0.2">
      <c r="A62" s="5" t="s">
        <v>13</v>
      </c>
      <c r="B62" s="51" t="s">
        <v>210</v>
      </c>
      <c r="C62" s="25">
        <v>99.999979931726571</v>
      </c>
      <c r="D62" s="58">
        <v>99.384253359292913</v>
      </c>
      <c r="E62" s="24">
        <v>99.672582170309326</v>
      </c>
      <c r="F62" s="24">
        <v>99.153606071607044</v>
      </c>
      <c r="G62" s="24">
        <v>98.97338953687057</v>
      </c>
      <c r="H62" s="24">
        <v>98.942949123152431</v>
      </c>
      <c r="I62" s="55">
        <v>96.708372131337612</v>
      </c>
      <c r="J62" s="25">
        <v>95.753094073582616</v>
      </c>
      <c r="K62" s="24">
        <v>95.898700872215045</v>
      </c>
      <c r="L62" s="64">
        <v>96.962560994292389</v>
      </c>
      <c r="M62" s="58">
        <v>97.176747007330633</v>
      </c>
      <c r="N62" s="58">
        <v>96.930236842590503</v>
      </c>
      <c r="O62" s="67">
        <v>95.841491091202712</v>
      </c>
      <c r="P62" s="30">
        <f t="shared" si="2"/>
        <v>96.727758983854059</v>
      </c>
      <c r="Q62" t="s">
        <v>228</v>
      </c>
      <c r="R62" s="5" t="s">
        <v>13</v>
      </c>
    </row>
    <row r="63" spans="1:18" ht="12" customHeight="1" x14ac:dyDescent="0.2">
      <c r="A63" s="5" t="s">
        <v>14</v>
      </c>
      <c r="B63" s="51" t="s">
        <v>211</v>
      </c>
      <c r="C63" s="25">
        <v>100.40701145153427</v>
      </c>
      <c r="D63" s="58">
        <v>101.57957452773532</v>
      </c>
      <c r="E63" s="24">
        <v>102.10665203652336</v>
      </c>
      <c r="F63" s="24">
        <v>100.36302945013111</v>
      </c>
      <c r="G63" s="24">
        <v>100.06450830743236</v>
      </c>
      <c r="H63" s="24">
        <v>107.5041491482108</v>
      </c>
      <c r="I63" s="55">
        <v>107.77793886682836</v>
      </c>
      <c r="J63" s="25">
        <v>105.51262904325995</v>
      </c>
      <c r="K63" s="24">
        <v>107.92179524482435</v>
      </c>
      <c r="L63" s="64">
        <v>108.30189633165801</v>
      </c>
      <c r="M63" s="58">
        <v>107.83388679354336</v>
      </c>
      <c r="N63" s="58">
        <v>106.09444333165847</v>
      </c>
      <c r="O63" s="67">
        <v>107.08841462657533</v>
      </c>
      <c r="P63" s="30">
        <f t="shared" si="2"/>
        <v>107.3296602708588</v>
      </c>
      <c r="Q63" t="s">
        <v>229</v>
      </c>
      <c r="R63" s="5" t="s">
        <v>14</v>
      </c>
    </row>
    <row r="64" spans="1:18" ht="12" customHeight="1" x14ac:dyDescent="0.2">
      <c r="A64" s="5" t="s">
        <v>10</v>
      </c>
      <c r="B64" s="51" t="s">
        <v>212</v>
      </c>
      <c r="C64" s="25">
        <v>100.05813687426503</v>
      </c>
      <c r="D64" s="58">
        <v>101.09862870185209</v>
      </c>
      <c r="E64" s="24">
        <v>99.970664949846608</v>
      </c>
      <c r="F64" s="24">
        <v>100.27880217629568</v>
      </c>
      <c r="G64" s="24">
        <v>99.255766315682706</v>
      </c>
      <c r="H64" s="24">
        <v>99.022921033216477</v>
      </c>
      <c r="I64" s="55">
        <v>99.111023350599751</v>
      </c>
      <c r="J64" s="25">
        <v>99.255154294672991</v>
      </c>
      <c r="K64" s="24">
        <v>99.504370306357856</v>
      </c>
      <c r="L64" s="64">
        <v>97.933375562292895</v>
      </c>
      <c r="M64" s="58">
        <v>97.818401218851108</v>
      </c>
      <c r="N64" s="58">
        <v>98.046768779500411</v>
      </c>
      <c r="O64" s="67">
        <v>97.217898409383196</v>
      </c>
      <c r="P64" s="30">
        <f t="shared" si="2"/>
        <v>97.754110992506895</v>
      </c>
      <c r="Q64" t="s">
        <v>230</v>
      </c>
      <c r="R64" s="5" t="s">
        <v>10</v>
      </c>
    </row>
    <row r="65" spans="1:18" ht="12" customHeight="1" x14ac:dyDescent="0.2">
      <c r="A65" s="5" t="s">
        <v>15</v>
      </c>
      <c r="B65" s="51" t="s">
        <v>213</v>
      </c>
      <c r="C65" s="25">
        <v>92.601283533360501</v>
      </c>
      <c r="D65" s="58">
        <v>91.881914989468555</v>
      </c>
      <c r="E65" s="24">
        <v>89.901609908248815</v>
      </c>
      <c r="F65" s="24">
        <v>89.184336262395334</v>
      </c>
      <c r="G65" s="24">
        <v>95.603615090305965</v>
      </c>
      <c r="H65" s="24">
        <v>94.741258644893506</v>
      </c>
      <c r="I65" s="55">
        <v>93.551140049943029</v>
      </c>
      <c r="J65" s="25">
        <v>93.720329612841397</v>
      </c>
      <c r="K65" s="24">
        <v>92.230263524183115</v>
      </c>
      <c r="L65" s="64">
        <v>90.886567282319021</v>
      </c>
      <c r="M65" s="58">
        <v>90.747423085469464</v>
      </c>
      <c r="N65" s="58">
        <v>91.082924211174031</v>
      </c>
      <c r="O65" s="67">
        <v>91.416418899311282</v>
      </c>
      <c r="P65" s="30">
        <f t="shared" si="2"/>
        <v>91.033333369568453</v>
      </c>
      <c r="Q65" t="s">
        <v>231</v>
      </c>
      <c r="R65" s="5" t="s">
        <v>15</v>
      </c>
    </row>
    <row r="66" spans="1:18" ht="12" customHeight="1" x14ac:dyDescent="0.2">
      <c r="A66" s="5" t="s">
        <v>16</v>
      </c>
      <c r="B66" s="51" t="s">
        <v>214</v>
      </c>
      <c r="C66" s="25">
        <v>100.99037034314686</v>
      </c>
      <c r="D66" s="58">
        <v>101.62798724240902</v>
      </c>
      <c r="E66" s="24">
        <v>101.47856229374241</v>
      </c>
      <c r="F66" s="24">
        <v>100.07226571578063</v>
      </c>
      <c r="G66" s="24">
        <v>98.688068838872994</v>
      </c>
      <c r="H66" s="24">
        <v>99.201458442176019</v>
      </c>
      <c r="I66" s="55">
        <v>99.235218035184104</v>
      </c>
      <c r="J66" s="25">
        <v>99.223065785599701</v>
      </c>
      <c r="K66" s="24">
        <v>99.89299406892745</v>
      </c>
      <c r="L66" s="64">
        <v>100.26672395665368</v>
      </c>
      <c r="M66" s="58">
        <v>100.61367180381946</v>
      </c>
      <c r="N66" s="58">
        <v>100.64697411685745</v>
      </c>
      <c r="O66" s="67">
        <v>100.41770712628839</v>
      </c>
      <c r="P66" s="30">
        <f t="shared" si="2"/>
        <v>100.48626925090474</v>
      </c>
      <c r="Q66" t="s">
        <v>232</v>
      </c>
      <c r="R66" s="5" t="s">
        <v>16</v>
      </c>
    </row>
    <row r="67" spans="1:18" ht="12" customHeight="1" x14ac:dyDescent="0.2">
      <c r="A67" s="5" t="s">
        <v>17</v>
      </c>
      <c r="B67" s="51" t="s">
        <v>215</v>
      </c>
      <c r="C67" s="25">
        <v>95.803652574717148</v>
      </c>
      <c r="D67" s="58">
        <v>95.736456761925055</v>
      </c>
      <c r="E67" s="24">
        <v>95.731264835333945</v>
      </c>
      <c r="F67" s="24">
        <v>95.021620409663484</v>
      </c>
      <c r="G67" s="24">
        <v>97.737914796901961</v>
      </c>
      <c r="H67" s="24">
        <v>97.763875157240903</v>
      </c>
      <c r="I67" s="55">
        <v>97.792354312532211</v>
      </c>
      <c r="J67" s="25">
        <v>97.801862863778325</v>
      </c>
      <c r="K67" s="24">
        <v>97.803376105582402</v>
      </c>
      <c r="L67" s="64">
        <v>99.67992482239471</v>
      </c>
      <c r="M67" s="58">
        <v>99.675550259716076</v>
      </c>
      <c r="N67" s="58">
        <v>99.676053281960876</v>
      </c>
      <c r="O67" s="67">
        <v>99.681662959954309</v>
      </c>
      <c r="P67" s="30">
        <f t="shared" si="2"/>
        <v>99.678297831006489</v>
      </c>
      <c r="Q67" t="s">
        <v>233</v>
      </c>
      <c r="R67" s="5" t="s">
        <v>17</v>
      </c>
    </row>
    <row r="68" spans="1:18" ht="12" customHeight="1" x14ac:dyDescent="0.2">
      <c r="A68" s="5" t="s">
        <v>18</v>
      </c>
      <c r="B68" s="51" t="s">
        <v>216</v>
      </c>
      <c r="C68" s="25">
        <v>101.16137198318415</v>
      </c>
      <c r="D68" s="58">
        <v>100.92969306157742</v>
      </c>
      <c r="E68" s="24">
        <v>100.71224368776521</v>
      </c>
      <c r="F68" s="24">
        <v>102.17451967961313</v>
      </c>
      <c r="G68" s="24">
        <v>102.20366283857049</v>
      </c>
      <c r="H68" s="24">
        <v>101.88732683348982</v>
      </c>
      <c r="I68" s="55">
        <v>101.98319720629591</v>
      </c>
      <c r="J68" s="25">
        <v>102.22056890362354</v>
      </c>
      <c r="K68" s="24">
        <v>103.28782614958196</v>
      </c>
      <c r="L68" s="64">
        <v>102.74887084305621</v>
      </c>
      <c r="M68" s="58">
        <v>99.104143171732773</v>
      </c>
      <c r="N68" s="58">
        <v>101.86939772039445</v>
      </c>
      <c r="O68" s="67">
        <v>102.2860323101014</v>
      </c>
      <c r="P68" s="30">
        <f t="shared" si="2"/>
        <v>101.5021110113212</v>
      </c>
      <c r="Q68" t="s">
        <v>234</v>
      </c>
      <c r="R68" s="5" t="s">
        <v>18</v>
      </c>
    </row>
    <row r="69" spans="1:18" ht="12" customHeight="1" x14ac:dyDescent="0.2">
      <c r="A69" s="5" t="s">
        <v>19</v>
      </c>
      <c r="B69" s="51" t="s">
        <v>217</v>
      </c>
      <c r="C69" s="25">
        <v>97.743770396841072</v>
      </c>
      <c r="D69" s="58">
        <v>96.829687415596794</v>
      </c>
      <c r="E69" s="24">
        <v>96.932027350239153</v>
      </c>
      <c r="F69" s="24">
        <v>95.962565681242481</v>
      </c>
      <c r="G69" s="24">
        <v>96.996559382881642</v>
      </c>
      <c r="H69" s="24">
        <v>97.508868942871914</v>
      </c>
      <c r="I69" s="55">
        <v>96.642373820291567</v>
      </c>
      <c r="J69" s="25">
        <v>96.948203418008177</v>
      </c>
      <c r="K69" s="24">
        <v>96.67656543115659</v>
      </c>
      <c r="L69" s="64">
        <v>98.596932967132972</v>
      </c>
      <c r="M69" s="58">
        <v>98.370997695594752</v>
      </c>
      <c r="N69" s="58">
        <v>97.709528971851796</v>
      </c>
      <c r="O69" s="67">
        <v>96.737417868541968</v>
      </c>
      <c r="P69" s="30">
        <f t="shared" si="2"/>
        <v>97.853719375780372</v>
      </c>
      <c r="Q69" t="s">
        <v>235</v>
      </c>
      <c r="R69" s="5" t="s">
        <v>19</v>
      </c>
    </row>
    <row r="70" spans="1:18" ht="12" customHeight="1" x14ac:dyDescent="0.2">
      <c r="A70" s="5" t="s">
        <v>20</v>
      </c>
      <c r="B70" s="51" t="s">
        <v>218</v>
      </c>
      <c r="C70" s="25">
        <v>98.141408863770053</v>
      </c>
      <c r="D70" s="58">
        <v>97.666465460455925</v>
      </c>
      <c r="E70" s="24">
        <v>97.01331917975007</v>
      </c>
      <c r="F70" s="24">
        <v>96.772344022710001</v>
      </c>
      <c r="G70" s="24">
        <v>96.88218909626589</v>
      </c>
      <c r="H70" s="24">
        <v>97.150984743668161</v>
      </c>
      <c r="I70" s="55">
        <v>97.345707292249486</v>
      </c>
      <c r="J70" s="25">
        <v>97.83779211981917</v>
      </c>
      <c r="K70" s="24">
        <v>97.047155681007027</v>
      </c>
      <c r="L70" s="64">
        <v>97.55884930324693</v>
      </c>
      <c r="M70" s="58">
        <v>97.840252378079867</v>
      </c>
      <c r="N70" s="58">
        <v>98.800924864902981</v>
      </c>
      <c r="O70" s="67">
        <v>98.988626029491428</v>
      </c>
      <c r="P70" s="30">
        <f t="shared" si="2"/>
        <v>98.297163143930305</v>
      </c>
      <c r="Q70" t="s">
        <v>236</v>
      </c>
      <c r="R70" s="44" t="s">
        <v>20</v>
      </c>
    </row>
    <row r="71" spans="1:18" ht="12" customHeight="1" x14ac:dyDescent="0.2">
      <c r="A71" s="5" t="s">
        <v>21</v>
      </c>
      <c r="B71" s="51" t="s">
        <v>219</v>
      </c>
      <c r="C71" s="25">
        <v>101.33515655548899</v>
      </c>
      <c r="D71" s="58">
        <v>100.57810576319339</v>
      </c>
      <c r="E71" s="24">
        <v>100.57434390245025</v>
      </c>
      <c r="F71" s="24">
        <v>100.29802050667801</v>
      </c>
      <c r="G71" s="24">
        <v>100.05741226910925</v>
      </c>
      <c r="H71" s="24">
        <v>99.646243020053646</v>
      </c>
      <c r="I71" s="55">
        <v>99.483989947941382</v>
      </c>
      <c r="J71" s="25">
        <v>99.749247108018878</v>
      </c>
      <c r="K71" s="24">
        <v>99.445267012511778</v>
      </c>
      <c r="L71" s="64">
        <v>99.927458049734653</v>
      </c>
      <c r="M71" s="58">
        <v>99.665960887689664</v>
      </c>
      <c r="N71" s="58">
        <v>99.557548515175725</v>
      </c>
      <c r="O71" s="67">
        <v>99.460421780748277</v>
      </c>
      <c r="P71" s="30">
        <f t="shared" si="2"/>
        <v>99.652847308337073</v>
      </c>
      <c r="Q71" t="s">
        <v>237</v>
      </c>
      <c r="R71" s="44" t="s">
        <v>21</v>
      </c>
    </row>
    <row r="72" spans="1:18" ht="12" customHeight="1" x14ac:dyDescent="0.2">
      <c r="A72" s="5" t="s">
        <v>22</v>
      </c>
      <c r="B72" s="51" t="s">
        <v>220</v>
      </c>
      <c r="C72" s="25">
        <v>94.591280493991121</v>
      </c>
      <c r="D72" s="58">
        <v>94.17544438734356</v>
      </c>
      <c r="E72" s="24">
        <v>92.925351054790269</v>
      </c>
      <c r="F72" s="24">
        <v>92.870289989960696</v>
      </c>
      <c r="G72" s="24">
        <v>93.642201127124451</v>
      </c>
      <c r="H72" s="24">
        <v>93.624999319907573</v>
      </c>
      <c r="I72" s="55">
        <v>93.289165073081364</v>
      </c>
      <c r="J72" s="25">
        <v>92.992918362951755</v>
      </c>
      <c r="K72" s="24">
        <v>93.615283761453554</v>
      </c>
      <c r="L72" s="64">
        <v>93.198975480609931</v>
      </c>
      <c r="M72" s="58">
        <v>93.513755419175013</v>
      </c>
      <c r="N72" s="58">
        <v>97.077202263910706</v>
      </c>
      <c r="O72" s="67">
        <v>98.915704459299533</v>
      </c>
      <c r="P72" s="30">
        <f t="shared" si="2"/>
        <v>95.676409405748799</v>
      </c>
      <c r="Q72" t="s">
        <v>238</v>
      </c>
      <c r="R72" s="44" t="s">
        <v>22</v>
      </c>
    </row>
    <row r="73" spans="1:18" ht="12" customHeight="1" thickBot="1" x14ac:dyDescent="0.25">
      <c r="A73" s="43" t="s">
        <v>23</v>
      </c>
      <c r="B73" s="52" t="s">
        <v>221</v>
      </c>
      <c r="C73" s="26">
        <v>102.03300084990394</v>
      </c>
      <c r="D73" s="27">
        <v>101.86458210278637</v>
      </c>
      <c r="E73" s="27">
        <v>101.66229532166884</v>
      </c>
      <c r="F73" s="27">
        <v>99.664865096400035</v>
      </c>
      <c r="G73" s="27">
        <v>99.876027980731237</v>
      </c>
      <c r="H73" s="27">
        <v>99.331372650727403</v>
      </c>
      <c r="I73" s="56">
        <v>99.889916241468583</v>
      </c>
      <c r="J73" s="26">
        <v>100.46580667699081</v>
      </c>
      <c r="K73" s="27">
        <v>100.4964393412816</v>
      </c>
      <c r="L73" s="65">
        <v>99.948668256666025</v>
      </c>
      <c r="M73" s="27">
        <v>100.84306212291658</v>
      </c>
      <c r="N73" s="27">
        <v>100.92876020104936</v>
      </c>
      <c r="O73" s="68">
        <v>99.9564016031606</v>
      </c>
      <c r="P73" s="31">
        <f t="shared" si="2"/>
        <v>100.41922304594813</v>
      </c>
      <c r="Q73" s="53" t="s">
        <v>239</v>
      </c>
      <c r="R73" s="45" t="s">
        <v>23</v>
      </c>
    </row>
    <row r="74" spans="1:18" ht="12.75" customHeight="1" thickTop="1" x14ac:dyDescent="0.2"/>
    <row r="75" spans="1:18" ht="12.75" customHeight="1" x14ac:dyDescent="0.2">
      <c r="A75" s="37" t="s">
        <v>130</v>
      </c>
      <c r="B75"/>
      <c r="J75" s="37" t="s">
        <v>131</v>
      </c>
    </row>
    <row r="76" spans="1:18" ht="12.75" customHeight="1" x14ac:dyDescent="0.2">
      <c r="A76" s="37" t="s">
        <v>132</v>
      </c>
      <c r="B76"/>
      <c r="J76" s="37" t="s">
        <v>398</v>
      </c>
    </row>
  </sheetData>
  <mergeCells count="27">
    <mergeCell ref="R4:R6"/>
    <mergeCell ref="Q28:Q30"/>
    <mergeCell ref="R28:R30"/>
    <mergeCell ref="Q4:Q6"/>
    <mergeCell ref="J4:P4"/>
    <mergeCell ref="J28:P28"/>
    <mergeCell ref="J5:K5"/>
    <mergeCell ref="L5:P5"/>
    <mergeCell ref="J29:K29"/>
    <mergeCell ref="L29:P29"/>
    <mergeCell ref="A52:A54"/>
    <mergeCell ref="B52:B54"/>
    <mergeCell ref="C52:I52"/>
    <mergeCell ref="C4:I4"/>
    <mergeCell ref="A4:A6"/>
    <mergeCell ref="B4:B6"/>
    <mergeCell ref="A28:A30"/>
    <mergeCell ref="B28:B30"/>
    <mergeCell ref="C28:I28"/>
    <mergeCell ref="C5:I5"/>
    <mergeCell ref="C29:I29"/>
    <mergeCell ref="C53:I53"/>
    <mergeCell ref="J52:P52"/>
    <mergeCell ref="R52:R54"/>
    <mergeCell ref="Q52:Q54"/>
    <mergeCell ref="J53:K53"/>
    <mergeCell ref="L53:P53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8" pageOrder="overThenDown" orientation="portrait" useFirstPageNumber="1" r:id="rId1"/>
  <headerFooter alignWithMargins="0">
    <oddFooter>&amp;C&amp;12&amp;P</oddFooter>
  </headerFooter>
  <ignoredErrors>
    <ignoredError sqref="P7:P25 P31:P49 P55:P73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R39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81" t="s">
        <v>105</v>
      </c>
      <c r="B4" s="74" t="s">
        <v>128</v>
      </c>
      <c r="C4" s="84" t="s">
        <v>122</v>
      </c>
      <c r="D4" s="85"/>
      <c r="E4" s="85"/>
      <c r="F4" s="85"/>
      <c r="G4" s="85"/>
      <c r="H4" s="85"/>
      <c r="I4" s="86"/>
      <c r="J4" s="84" t="s">
        <v>123</v>
      </c>
      <c r="K4" s="91"/>
      <c r="L4" s="91"/>
      <c r="M4" s="91"/>
      <c r="N4" s="91"/>
      <c r="O4" s="91"/>
      <c r="P4" s="92"/>
      <c r="Q4" s="74" t="s">
        <v>129</v>
      </c>
      <c r="R4" s="74" t="s">
        <v>105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29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99.550232297881507</v>
      </c>
      <c r="D7" s="28">
        <v>98.434339001679874</v>
      </c>
      <c r="E7" s="28">
        <v>97.206188448985444</v>
      </c>
      <c r="F7" s="28">
        <v>96.409372544316497</v>
      </c>
      <c r="G7" s="28">
        <v>96.356729859104988</v>
      </c>
      <c r="H7" s="28">
        <v>95.996980868601085</v>
      </c>
      <c r="I7" s="54">
        <v>95.073428200582882</v>
      </c>
      <c r="J7" s="35">
        <v>97.107645789250014</v>
      </c>
      <c r="K7" s="28">
        <v>97.355659384754063</v>
      </c>
      <c r="L7" s="63">
        <v>97.805759870806781</v>
      </c>
      <c r="M7" s="28">
        <v>97.128587244825965</v>
      </c>
      <c r="N7" s="28">
        <v>95.468656725215055</v>
      </c>
      <c r="O7" s="66">
        <v>93.748777856136158</v>
      </c>
      <c r="P7" s="32">
        <f t="shared" ref="P7:P36" si="0">AVERAGE(L7:O7)</f>
        <v>96.03794542424599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144</v>
      </c>
      <c r="C8" s="25">
        <v>102.90782184208538</v>
      </c>
      <c r="D8" s="58">
        <v>104.00790731083846</v>
      </c>
      <c r="E8" s="24">
        <v>108.18821324755379</v>
      </c>
      <c r="F8" s="24">
        <v>108.84895591201146</v>
      </c>
      <c r="G8" s="24">
        <v>104.63552386008847</v>
      </c>
      <c r="H8" s="24">
        <v>103.05330840203526</v>
      </c>
      <c r="I8" s="55">
        <v>109.76328483420241</v>
      </c>
      <c r="J8" s="25">
        <v>107.29413332302187</v>
      </c>
      <c r="K8" s="24">
        <v>103.36300584306255</v>
      </c>
      <c r="L8" s="64">
        <v>102.55621293519465</v>
      </c>
      <c r="M8" s="58">
        <v>101.44886703807639</v>
      </c>
      <c r="N8" s="58">
        <v>101.39078399664349</v>
      </c>
      <c r="O8" s="69">
        <v>99.074362510988195</v>
      </c>
      <c r="P8" s="30">
        <f t="shared" si="0"/>
        <v>101.11755662022568</v>
      </c>
      <c r="Q8" s="7" t="s">
        <v>174</v>
      </c>
      <c r="R8" s="44" t="s">
        <v>41</v>
      </c>
    </row>
    <row r="9" spans="1:18" ht="12" customHeight="1" x14ac:dyDescent="0.2">
      <c r="A9" s="5" t="s">
        <v>42</v>
      </c>
      <c r="B9" s="51" t="s">
        <v>145</v>
      </c>
      <c r="C9" s="25">
        <v>98.29313387065551</v>
      </c>
      <c r="D9" s="58">
        <v>99.433050185821529</v>
      </c>
      <c r="E9" s="24">
        <v>100.59971619056591</v>
      </c>
      <c r="F9" s="24">
        <v>100.59971619056591</v>
      </c>
      <c r="G9" s="24">
        <v>100.37876812035735</v>
      </c>
      <c r="H9" s="24">
        <v>100.37876812035735</v>
      </c>
      <c r="I9" s="55">
        <v>100.37876812035735</v>
      </c>
      <c r="J9" s="25">
        <v>100.37876812035735</v>
      </c>
      <c r="K9" s="24">
        <v>100.37876812035735</v>
      </c>
      <c r="L9" s="64">
        <v>99.749071978678145</v>
      </c>
      <c r="M9" s="58">
        <v>99.749071978678145</v>
      </c>
      <c r="N9" s="58">
        <v>99.749071978678145</v>
      </c>
      <c r="O9" s="69">
        <v>99.780369091906763</v>
      </c>
      <c r="P9" s="30">
        <f t="shared" si="0"/>
        <v>99.7568962569853</v>
      </c>
      <c r="Q9" s="7" t="s">
        <v>175</v>
      </c>
      <c r="R9" s="5" t="s">
        <v>42</v>
      </c>
    </row>
    <row r="10" spans="1:18" ht="12" customHeight="1" x14ac:dyDescent="0.2">
      <c r="A10" s="5" t="s">
        <v>106</v>
      </c>
      <c r="B10" s="51" t="s">
        <v>146</v>
      </c>
      <c r="C10" s="25">
        <v>89.923764033889228</v>
      </c>
      <c r="D10" s="58">
        <v>87.760390314867735</v>
      </c>
      <c r="E10" s="24">
        <v>94.261207272296261</v>
      </c>
      <c r="F10" s="24">
        <v>99.33227457017756</v>
      </c>
      <c r="G10" s="24">
        <v>108.97910795013391</v>
      </c>
      <c r="H10" s="24">
        <v>102.86162730571942</v>
      </c>
      <c r="I10" s="55">
        <v>90.945259739136972</v>
      </c>
      <c r="J10" s="25">
        <v>81.559804888195998</v>
      </c>
      <c r="K10" s="24">
        <v>76.528425779844795</v>
      </c>
      <c r="L10" s="64">
        <v>82.113295429454809</v>
      </c>
      <c r="M10" s="58">
        <v>74.881409275815841</v>
      </c>
      <c r="N10" s="58">
        <v>87.682796683585067</v>
      </c>
      <c r="O10" s="69">
        <v>86.997332074646977</v>
      </c>
      <c r="P10" s="30">
        <f t="shared" si="0"/>
        <v>82.918708365875673</v>
      </c>
      <c r="Q10" s="7" t="s">
        <v>176</v>
      </c>
      <c r="R10" s="5" t="s">
        <v>106</v>
      </c>
    </row>
    <row r="11" spans="1:18" ht="12" customHeight="1" x14ac:dyDescent="0.2">
      <c r="A11" s="5" t="s">
        <v>107</v>
      </c>
      <c r="B11" s="51" t="s">
        <v>147</v>
      </c>
      <c r="C11" s="25">
        <v>103.48810692954962</v>
      </c>
      <c r="D11" s="58">
        <v>93.603191804466846</v>
      </c>
      <c r="E11" s="24">
        <v>81.3425269615079</v>
      </c>
      <c r="F11" s="24">
        <v>77.002655821681046</v>
      </c>
      <c r="G11" s="24">
        <v>73.305143434016031</v>
      </c>
      <c r="H11" s="24">
        <v>70.455325026087081</v>
      </c>
      <c r="I11" s="55">
        <v>64.718137850650677</v>
      </c>
      <c r="J11" s="25">
        <v>87.944446722671231</v>
      </c>
      <c r="K11" s="24">
        <v>92.553943611939161</v>
      </c>
      <c r="L11" s="64">
        <v>87.235091945010993</v>
      </c>
      <c r="M11" s="58">
        <v>76.006967196859065</v>
      </c>
      <c r="N11" s="58">
        <v>47.40018171663251</v>
      </c>
      <c r="O11" s="69">
        <v>31.486643341392934</v>
      </c>
      <c r="P11" s="30">
        <f t="shared" si="0"/>
        <v>60.532221049973884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1" t="s">
        <v>148</v>
      </c>
      <c r="C12" s="25">
        <v>102.09351113260206</v>
      </c>
      <c r="D12" s="58">
        <v>102.18935961595272</v>
      </c>
      <c r="E12" s="24">
        <v>98.155926015181038</v>
      </c>
      <c r="F12" s="24">
        <v>96.022449445031882</v>
      </c>
      <c r="G12" s="24">
        <v>100.68008812894998</v>
      </c>
      <c r="H12" s="24">
        <v>98.419384688287508</v>
      </c>
      <c r="I12" s="55">
        <v>98.561080151465035</v>
      </c>
      <c r="J12" s="25">
        <v>99.430310784328839</v>
      </c>
      <c r="K12" s="24">
        <v>100.01527654345198</v>
      </c>
      <c r="L12" s="64">
        <v>95.955210864072498</v>
      </c>
      <c r="M12" s="58">
        <v>90.825236577458995</v>
      </c>
      <c r="N12" s="58">
        <v>92.964521880517026</v>
      </c>
      <c r="O12" s="69">
        <v>92.261049495554403</v>
      </c>
      <c r="P12" s="30">
        <f t="shared" si="0"/>
        <v>93.00150470440073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1" t="s">
        <v>149</v>
      </c>
      <c r="C13" s="25">
        <v>101.63192740914579</v>
      </c>
      <c r="D13" s="58">
        <v>101.8662317871099</v>
      </c>
      <c r="E13" s="24">
        <v>106.90498416671011</v>
      </c>
      <c r="F13" s="24">
        <v>104.67226141717319</v>
      </c>
      <c r="G13" s="24">
        <v>100.92910417535479</v>
      </c>
      <c r="H13" s="24">
        <v>100.247553700998</v>
      </c>
      <c r="I13" s="55">
        <v>97.805420538903547</v>
      </c>
      <c r="J13" s="25">
        <v>98.612841098172339</v>
      </c>
      <c r="K13" s="24">
        <v>98.603776512952777</v>
      </c>
      <c r="L13" s="64">
        <v>100.0195147900325</v>
      </c>
      <c r="M13" s="58">
        <v>100.23222754187826</v>
      </c>
      <c r="N13" s="58">
        <v>101.42652386122207</v>
      </c>
      <c r="O13" s="69">
        <v>100.99110034994972</v>
      </c>
      <c r="P13" s="30">
        <f t="shared" si="0"/>
        <v>100.66734163577063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1" t="s">
        <v>150</v>
      </c>
      <c r="C14" s="25">
        <v>100.27008793117682</v>
      </c>
      <c r="D14" s="58">
        <v>100.74542151958966</v>
      </c>
      <c r="E14" s="24">
        <v>100.89552568814774</v>
      </c>
      <c r="F14" s="24">
        <v>100.30018712415345</v>
      </c>
      <c r="G14" s="24">
        <v>100.55864559236409</v>
      </c>
      <c r="H14" s="24">
        <v>101.26340580775179</v>
      </c>
      <c r="I14" s="55">
        <v>101.14766294602924</v>
      </c>
      <c r="J14" s="25">
        <v>101.34588409355199</v>
      </c>
      <c r="K14" s="24">
        <v>102.42285634135713</v>
      </c>
      <c r="L14" s="64">
        <v>103.58514150808342</v>
      </c>
      <c r="M14" s="58">
        <v>103.8427578212594</v>
      </c>
      <c r="N14" s="58">
        <v>103.01442170248801</v>
      </c>
      <c r="O14" s="69">
        <v>102.83332067813468</v>
      </c>
      <c r="P14" s="30">
        <f t="shared" si="0"/>
        <v>103.31891042749137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1" t="s">
        <v>151</v>
      </c>
      <c r="C15" s="25">
        <v>101.09868162787559</v>
      </c>
      <c r="D15" s="58">
        <v>102.85596096263873</v>
      </c>
      <c r="E15" s="24">
        <v>103.85665375779969</v>
      </c>
      <c r="F15" s="24">
        <v>106.20063085918758</v>
      </c>
      <c r="G15" s="24">
        <v>106.06272932487147</v>
      </c>
      <c r="H15" s="24">
        <v>108.47407398927132</v>
      </c>
      <c r="I15" s="55">
        <v>108.18465050538649</v>
      </c>
      <c r="J15" s="25">
        <v>108.60852485815404</v>
      </c>
      <c r="K15" s="24">
        <v>108.86759880422954</v>
      </c>
      <c r="L15" s="64">
        <v>109.37618512283547</v>
      </c>
      <c r="M15" s="58">
        <v>110.76355556539805</v>
      </c>
      <c r="N15" s="58">
        <v>109.22749868332329</v>
      </c>
      <c r="O15" s="69">
        <v>106.30427480893563</v>
      </c>
      <c r="P15" s="30">
        <f t="shared" si="0"/>
        <v>108.91787854512312</v>
      </c>
      <c r="Q15" s="7" t="s">
        <v>181</v>
      </c>
      <c r="R15" s="5" t="s">
        <v>104</v>
      </c>
    </row>
    <row r="16" spans="1:18" ht="12" customHeight="1" x14ac:dyDescent="0.2">
      <c r="A16" s="5" t="s">
        <v>48</v>
      </c>
      <c r="B16" s="51" t="s">
        <v>152</v>
      </c>
      <c r="C16" s="25">
        <v>102.08111412554221</v>
      </c>
      <c r="D16" s="58">
        <v>102.32678025120794</v>
      </c>
      <c r="E16" s="24">
        <v>103.82682406005577</v>
      </c>
      <c r="F16" s="24">
        <v>105.01883359329803</v>
      </c>
      <c r="G16" s="24">
        <v>101.98210900871123</v>
      </c>
      <c r="H16" s="24">
        <v>102.03766314412937</v>
      </c>
      <c r="I16" s="55">
        <v>102.30013156561881</v>
      </c>
      <c r="J16" s="25">
        <v>99.581008220600069</v>
      </c>
      <c r="K16" s="24">
        <v>99.484540003550819</v>
      </c>
      <c r="L16" s="64">
        <v>101.66109732807118</v>
      </c>
      <c r="M16" s="58">
        <v>107.59869476670339</v>
      </c>
      <c r="N16" s="58">
        <v>107.59869476670339</v>
      </c>
      <c r="O16" s="69">
        <v>107.59869476670339</v>
      </c>
      <c r="P16" s="30">
        <f t="shared" si="0"/>
        <v>106.11429540704533</v>
      </c>
      <c r="Q16" s="7" t="s">
        <v>182</v>
      </c>
      <c r="R16" s="5" t="s">
        <v>48</v>
      </c>
    </row>
    <row r="17" spans="1:18" ht="12" customHeight="1" x14ac:dyDescent="0.2">
      <c r="A17" s="5" t="s">
        <v>108</v>
      </c>
      <c r="B17" s="51" t="s">
        <v>153</v>
      </c>
      <c r="C17" s="25">
        <v>100.08995449499241</v>
      </c>
      <c r="D17" s="58">
        <v>100.86199181905926</v>
      </c>
      <c r="E17" s="24">
        <v>99.510878833700318</v>
      </c>
      <c r="F17" s="24">
        <v>98.987099641709193</v>
      </c>
      <c r="G17" s="24">
        <v>100.46058542832237</v>
      </c>
      <c r="H17" s="24">
        <v>100.37465447970402</v>
      </c>
      <c r="I17" s="55">
        <v>99.509766297570522</v>
      </c>
      <c r="J17" s="25">
        <v>100.31281061071435</v>
      </c>
      <c r="K17" s="24">
        <v>100.51311304876084</v>
      </c>
      <c r="L17" s="64">
        <v>100.43034187167133</v>
      </c>
      <c r="M17" s="58">
        <v>102.63428258655721</v>
      </c>
      <c r="N17" s="58">
        <v>102.46019409539909</v>
      </c>
      <c r="O17" s="69">
        <v>100.86740962373209</v>
      </c>
      <c r="P17" s="30">
        <f t="shared" si="0"/>
        <v>101.59805704433992</v>
      </c>
      <c r="Q17" s="7" t="s">
        <v>183</v>
      </c>
      <c r="R17" s="5" t="s">
        <v>108</v>
      </c>
    </row>
    <row r="18" spans="1:18" ht="12" customHeight="1" x14ac:dyDescent="0.2">
      <c r="A18" s="5" t="s">
        <v>109</v>
      </c>
      <c r="B18" s="51" t="s">
        <v>154</v>
      </c>
      <c r="C18" s="25">
        <v>101.7286835587548</v>
      </c>
      <c r="D18" s="58">
        <v>102.19791592906127</v>
      </c>
      <c r="E18" s="24">
        <v>103.527265683319</v>
      </c>
      <c r="F18" s="24">
        <v>100.73869914206361</v>
      </c>
      <c r="G18" s="24">
        <v>97.49915986988222</v>
      </c>
      <c r="H18" s="24">
        <v>98.115856244353878</v>
      </c>
      <c r="I18" s="55">
        <v>98.998848579501541</v>
      </c>
      <c r="J18" s="25">
        <v>99.112170208584786</v>
      </c>
      <c r="K18" s="24">
        <v>99.99327726825976</v>
      </c>
      <c r="L18" s="64">
        <v>100.85537965990041</v>
      </c>
      <c r="M18" s="58">
        <v>100.15666636781914</v>
      </c>
      <c r="N18" s="58">
        <v>100.37824547877101</v>
      </c>
      <c r="O18" s="69">
        <v>100.91655425960447</v>
      </c>
      <c r="P18" s="30">
        <f t="shared" si="0"/>
        <v>100.57671144152376</v>
      </c>
      <c r="Q18" s="7" t="s">
        <v>184</v>
      </c>
      <c r="R18" s="5" t="s">
        <v>109</v>
      </c>
    </row>
    <row r="19" spans="1:18" ht="12" customHeight="1" x14ac:dyDescent="0.2">
      <c r="A19" s="5" t="s">
        <v>49</v>
      </c>
      <c r="B19" s="51" t="s">
        <v>155</v>
      </c>
      <c r="C19" s="25">
        <v>96.315106497149344</v>
      </c>
      <c r="D19" s="58">
        <v>96.264205807173468</v>
      </c>
      <c r="E19" s="24">
        <v>96.264205807173468</v>
      </c>
      <c r="F19" s="24">
        <v>95.686175217570351</v>
      </c>
      <c r="G19" s="24">
        <v>98.065617237953532</v>
      </c>
      <c r="H19" s="24">
        <v>98.065617237953532</v>
      </c>
      <c r="I19" s="55">
        <v>98.065617237953532</v>
      </c>
      <c r="J19" s="25">
        <v>98.065617237953532</v>
      </c>
      <c r="K19" s="24">
        <v>98.065617237953532</v>
      </c>
      <c r="L19" s="64">
        <v>99.744256118042927</v>
      </c>
      <c r="M19" s="58">
        <v>99.744256118042927</v>
      </c>
      <c r="N19" s="58">
        <v>99.744256118042927</v>
      </c>
      <c r="O19" s="69">
        <v>99.744256118042927</v>
      </c>
      <c r="P19" s="30">
        <f t="shared" si="0"/>
        <v>99.744256118042927</v>
      </c>
      <c r="Q19" s="7" t="s">
        <v>185</v>
      </c>
      <c r="R19" s="5" t="s">
        <v>49</v>
      </c>
    </row>
    <row r="20" spans="1:18" ht="12" customHeight="1" x14ac:dyDescent="0.2">
      <c r="A20" s="5" t="s">
        <v>50</v>
      </c>
      <c r="B20" s="51" t="s">
        <v>156</v>
      </c>
      <c r="C20" s="25">
        <v>100.30045730717194</v>
      </c>
      <c r="D20" s="58">
        <v>101.31458515543305</v>
      </c>
      <c r="E20" s="24">
        <v>99.968158279195279</v>
      </c>
      <c r="F20" s="24">
        <v>100.3027069724085</v>
      </c>
      <c r="G20" s="24">
        <v>99.192074724536937</v>
      </c>
      <c r="H20" s="24">
        <v>98.939452651739316</v>
      </c>
      <c r="I20" s="55">
        <v>99.035107970552588</v>
      </c>
      <c r="J20" s="25">
        <v>99.191514971790951</v>
      </c>
      <c r="K20" s="24">
        <v>99.462066981127677</v>
      </c>
      <c r="L20" s="64">
        <v>97.758241312964984</v>
      </c>
      <c r="M20" s="58">
        <v>97.633335922183988</v>
      </c>
      <c r="N20" s="58">
        <v>97.880331947869038</v>
      </c>
      <c r="O20" s="69">
        <v>96.98102314484936</v>
      </c>
      <c r="P20" s="30">
        <f t="shared" si="0"/>
        <v>97.563233081966843</v>
      </c>
      <c r="Q20" s="7" t="s">
        <v>186</v>
      </c>
      <c r="R20" s="5" t="s">
        <v>50</v>
      </c>
    </row>
    <row r="21" spans="1:18" ht="12" customHeight="1" x14ac:dyDescent="0.2">
      <c r="A21" s="5" t="s">
        <v>51</v>
      </c>
      <c r="B21" s="51" t="s">
        <v>157</v>
      </c>
      <c r="C21" s="25">
        <v>93.391152462652016</v>
      </c>
      <c r="D21" s="58">
        <v>93.099463735884527</v>
      </c>
      <c r="E21" s="24">
        <v>91.07452512889256</v>
      </c>
      <c r="F21" s="24">
        <v>90.21692296945676</v>
      </c>
      <c r="G21" s="24">
        <v>95.867196900824553</v>
      </c>
      <c r="H21" s="24">
        <v>95.038152360645768</v>
      </c>
      <c r="I21" s="55">
        <v>94.18697549638236</v>
      </c>
      <c r="J21" s="25">
        <v>95.06025633329574</v>
      </c>
      <c r="K21" s="24">
        <v>93.788828921538268</v>
      </c>
      <c r="L21" s="64">
        <v>92.468774205719185</v>
      </c>
      <c r="M21" s="58">
        <v>92.616133135905827</v>
      </c>
      <c r="N21" s="58">
        <v>92.787395088225892</v>
      </c>
      <c r="O21" s="69">
        <v>92.793093199824838</v>
      </c>
      <c r="P21" s="30">
        <f t="shared" si="0"/>
        <v>92.666348907418936</v>
      </c>
      <c r="Q21" s="7" t="s">
        <v>187</v>
      </c>
      <c r="R21" s="44" t="s">
        <v>51</v>
      </c>
    </row>
    <row r="22" spans="1:18" ht="12" customHeight="1" x14ac:dyDescent="0.2">
      <c r="A22" s="5" t="s">
        <v>53</v>
      </c>
      <c r="B22" s="51" t="s">
        <v>158</v>
      </c>
      <c r="C22" s="25">
        <v>104.45317013776642</v>
      </c>
      <c r="D22" s="58">
        <v>105.3589104687273</v>
      </c>
      <c r="E22" s="24">
        <v>101.40460381765162</v>
      </c>
      <c r="F22" s="24">
        <v>95.160236832279026</v>
      </c>
      <c r="G22" s="24">
        <v>94.923663548991954</v>
      </c>
      <c r="H22" s="24">
        <v>92.367489770322749</v>
      </c>
      <c r="I22" s="55">
        <v>90.59588434440164</v>
      </c>
      <c r="J22" s="25">
        <v>88.088172938700765</v>
      </c>
      <c r="K22" s="24">
        <v>99.236017431908081</v>
      </c>
      <c r="L22" s="64">
        <v>102.70349443674461</v>
      </c>
      <c r="M22" s="58">
        <v>102.77626474467037</v>
      </c>
      <c r="N22" s="58">
        <v>92.329715770133461</v>
      </c>
      <c r="O22" s="69">
        <v>77.331650098525927</v>
      </c>
      <c r="P22" s="30">
        <f t="shared" si="0"/>
        <v>93.785281262518595</v>
      </c>
      <c r="Q22" s="7" t="s">
        <v>188</v>
      </c>
      <c r="R22" s="44" t="s">
        <v>53</v>
      </c>
    </row>
    <row r="23" spans="1:18" ht="12" customHeight="1" x14ac:dyDescent="0.2">
      <c r="A23" s="5" t="s">
        <v>54</v>
      </c>
      <c r="B23" s="51" t="s">
        <v>159</v>
      </c>
      <c r="C23" s="25">
        <v>101.95447491002395</v>
      </c>
      <c r="D23" s="58">
        <v>101.15439489613598</v>
      </c>
      <c r="E23" s="24">
        <v>99.297123926258749</v>
      </c>
      <c r="F23" s="24">
        <v>99.139343787506576</v>
      </c>
      <c r="G23" s="24">
        <v>99.408746536170867</v>
      </c>
      <c r="H23" s="24">
        <v>99.744971013789396</v>
      </c>
      <c r="I23" s="55">
        <v>99.126271305218623</v>
      </c>
      <c r="J23" s="25">
        <v>97.612159235129596</v>
      </c>
      <c r="K23" s="24">
        <v>97.584184630124014</v>
      </c>
      <c r="L23" s="64">
        <v>99.340319549977323</v>
      </c>
      <c r="M23" s="58">
        <v>99.503697332262007</v>
      </c>
      <c r="N23" s="58">
        <v>97.589340208830492</v>
      </c>
      <c r="O23" s="69">
        <v>94.15948722859217</v>
      </c>
      <c r="P23" s="30">
        <f t="shared" si="0"/>
        <v>97.648211079915498</v>
      </c>
      <c r="Q23" s="7" t="s">
        <v>189</v>
      </c>
      <c r="R23" s="44" t="s">
        <v>54</v>
      </c>
    </row>
    <row r="24" spans="1:18" ht="12" customHeight="1" x14ac:dyDescent="0.2">
      <c r="A24" s="5" t="s">
        <v>55</v>
      </c>
      <c r="B24" s="51" t="s">
        <v>160</v>
      </c>
      <c r="C24" s="25">
        <v>95.589757653318287</v>
      </c>
      <c r="D24" s="58">
        <v>95.591249255723795</v>
      </c>
      <c r="E24" s="24">
        <v>95.41686029084741</v>
      </c>
      <c r="F24" s="24">
        <v>95.433276096401926</v>
      </c>
      <c r="G24" s="24">
        <v>94.748861498542055</v>
      </c>
      <c r="H24" s="24">
        <v>95.320053107876149</v>
      </c>
      <c r="I24" s="55">
        <v>95.348999152845423</v>
      </c>
      <c r="J24" s="25">
        <v>95.406990973419624</v>
      </c>
      <c r="K24" s="24">
        <v>95.445982350118726</v>
      </c>
      <c r="L24" s="64">
        <v>97.551523061271197</v>
      </c>
      <c r="M24" s="58">
        <v>99.722414053953656</v>
      </c>
      <c r="N24" s="58">
        <v>99.965235591456889</v>
      </c>
      <c r="O24" s="69">
        <v>99.63080541214886</v>
      </c>
      <c r="P24" s="30">
        <f t="shared" si="0"/>
        <v>99.21749452970765</v>
      </c>
      <c r="Q24" s="7" t="s">
        <v>190</v>
      </c>
      <c r="R24" s="44" t="s">
        <v>55</v>
      </c>
    </row>
    <row r="25" spans="1:18" ht="12" customHeight="1" x14ac:dyDescent="0.2">
      <c r="A25" s="5" t="s">
        <v>56</v>
      </c>
      <c r="B25" s="51" t="s">
        <v>161</v>
      </c>
      <c r="C25" s="25">
        <v>99.774777688731689</v>
      </c>
      <c r="D25" s="58">
        <v>98.78758083279476</v>
      </c>
      <c r="E25" s="24">
        <v>99.988986588349235</v>
      </c>
      <c r="F25" s="24">
        <v>100.10711649670479</v>
      </c>
      <c r="G25" s="24">
        <v>99.148937445254333</v>
      </c>
      <c r="H25" s="24">
        <v>99.505801666820332</v>
      </c>
      <c r="I25" s="55">
        <v>96.553057075368969</v>
      </c>
      <c r="J25" s="25">
        <v>96.341702263089232</v>
      </c>
      <c r="K25" s="24">
        <v>96.232594176160674</v>
      </c>
      <c r="L25" s="64">
        <v>97.652502957298822</v>
      </c>
      <c r="M25" s="58">
        <v>97.977651280743657</v>
      </c>
      <c r="N25" s="58">
        <v>97.993968275905004</v>
      </c>
      <c r="O25" s="69">
        <v>97.980059215713382</v>
      </c>
      <c r="P25" s="30">
        <f t="shared" si="0"/>
        <v>97.901045432415216</v>
      </c>
      <c r="Q25" s="7" t="s">
        <v>191</v>
      </c>
      <c r="R25" s="44" t="s">
        <v>56</v>
      </c>
    </row>
    <row r="26" spans="1:18" ht="12" customHeight="1" x14ac:dyDescent="0.2">
      <c r="A26" s="5" t="s">
        <v>57</v>
      </c>
      <c r="B26" s="51" t="s">
        <v>162</v>
      </c>
      <c r="C26" s="25">
        <v>101.50813264725531</v>
      </c>
      <c r="D26" s="58">
        <v>101.30862924965187</v>
      </c>
      <c r="E26" s="24">
        <v>101.14101705830379</v>
      </c>
      <c r="F26" s="24">
        <v>102.41180427221155</v>
      </c>
      <c r="G26" s="24">
        <v>102.33859421296955</v>
      </c>
      <c r="H26" s="24">
        <v>102.0818345560772</v>
      </c>
      <c r="I26" s="55">
        <v>102.12085093367564</v>
      </c>
      <c r="J26" s="25">
        <v>102.29506200359435</v>
      </c>
      <c r="K26" s="24">
        <v>103.12686645795146</v>
      </c>
      <c r="L26" s="64">
        <v>102.79139886117032</v>
      </c>
      <c r="M26" s="58">
        <v>99.897781647275636</v>
      </c>
      <c r="N26" s="58">
        <v>102.7566445670078</v>
      </c>
      <c r="O26" s="69">
        <v>103.12977829550516</v>
      </c>
      <c r="P26" s="30">
        <f t="shared" si="0"/>
        <v>102.14390084273973</v>
      </c>
      <c r="Q26" s="7" t="s">
        <v>192</v>
      </c>
      <c r="R26" s="44" t="s">
        <v>57</v>
      </c>
    </row>
    <row r="27" spans="1:18" ht="12" customHeight="1" x14ac:dyDescent="0.2">
      <c r="A27" s="5" t="s">
        <v>58</v>
      </c>
      <c r="B27" s="51" t="s">
        <v>163</v>
      </c>
      <c r="C27" s="25">
        <v>97.576237323701548</v>
      </c>
      <c r="D27" s="58">
        <v>95.567273281694241</v>
      </c>
      <c r="E27" s="24">
        <v>94.345100603476112</v>
      </c>
      <c r="F27" s="24">
        <v>92.717648355477209</v>
      </c>
      <c r="G27" s="24">
        <v>94.361236408111381</v>
      </c>
      <c r="H27" s="24">
        <v>94.525063577804275</v>
      </c>
      <c r="I27" s="55">
        <v>92.594516002780964</v>
      </c>
      <c r="J27" s="25">
        <v>91.627779068889936</v>
      </c>
      <c r="K27" s="24">
        <v>92.207566668753813</v>
      </c>
      <c r="L27" s="64">
        <v>96.209406209873279</v>
      </c>
      <c r="M27" s="58">
        <v>96.303313105839692</v>
      </c>
      <c r="N27" s="58">
        <v>95.404708307136261</v>
      </c>
      <c r="O27" s="69">
        <v>94.020891598390151</v>
      </c>
      <c r="P27" s="30">
        <f t="shared" si="0"/>
        <v>95.484579805309849</v>
      </c>
      <c r="Q27" s="7" t="s">
        <v>193</v>
      </c>
      <c r="R27" s="44" t="s">
        <v>58</v>
      </c>
    </row>
    <row r="28" spans="1:18" ht="12" customHeight="1" x14ac:dyDescent="0.2">
      <c r="A28" s="5" t="s">
        <v>59</v>
      </c>
      <c r="B28" s="51" t="s">
        <v>164</v>
      </c>
      <c r="C28" s="25">
        <v>99.00009558309894</v>
      </c>
      <c r="D28" s="58">
        <v>98.904969505822578</v>
      </c>
      <c r="E28" s="24">
        <v>99.489973676405711</v>
      </c>
      <c r="F28" s="24">
        <v>98.532177707514563</v>
      </c>
      <c r="G28" s="24">
        <v>99.327200074942908</v>
      </c>
      <c r="H28" s="24">
        <v>99.316580075732944</v>
      </c>
      <c r="I28" s="55">
        <v>98.771845923744451</v>
      </c>
      <c r="J28" s="25">
        <v>99.93262646295247</v>
      </c>
      <c r="K28" s="24">
        <v>99.714460237052833</v>
      </c>
      <c r="L28" s="64">
        <v>99.731241016464679</v>
      </c>
      <c r="M28" s="58">
        <v>99.548299144094372</v>
      </c>
      <c r="N28" s="58">
        <v>99.640119978682463</v>
      </c>
      <c r="O28" s="69">
        <v>99.559606657815564</v>
      </c>
      <c r="P28" s="30">
        <f t="shared" si="0"/>
        <v>99.619816699264263</v>
      </c>
      <c r="Q28" s="7" t="s">
        <v>194</v>
      </c>
      <c r="R28" s="44" t="s">
        <v>59</v>
      </c>
    </row>
    <row r="29" spans="1:18" ht="12" customHeight="1" x14ac:dyDescent="0.2">
      <c r="A29" s="5" t="s">
        <v>60</v>
      </c>
      <c r="B29" s="51" t="s">
        <v>165</v>
      </c>
      <c r="C29" s="25">
        <v>95.952841546412131</v>
      </c>
      <c r="D29" s="58">
        <v>95.30809682756869</v>
      </c>
      <c r="E29" s="24">
        <v>94.641468806481583</v>
      </c>
      <c r="F29" s="24">
        <v>94.586879537319646</v>
      </c>
      <c r="G29" s="24">
        <v>95.062028707400572</v>
      </c>
      <c r="H29" s="24">
        <v>95.449630298240251</v>
      </c>
      <c r="I29" s="55">
        <v>96.483614223183096</v>
      </c>
      <c r="J29" s="25">
        <v>95.80486231498638</v>
      </c>
      <c r="K29" s="24">
        <v>95.091782824364259</v>
      </c>
      <c r="L29" s="64">
        <v>95.79011700269163</v>
      </c>
      <c r="M29" s="58">
        <v>96.50792200405391</v>
      </c>
      <c r="N29" s="58">
        <v>97.554201532047699</v>
      </c>
      <c r="O29" s="69">
        <v>97.899340891328961</v>
      </c>
      <c r="P29" s="30">
        <f t="shared" si="0"/>
        <v>96.93789535753055</v>
      </c>
      <c r="Q29" s="7" t="s">
        <v>195</v>
      </c>
      <c r="R29" s="44" t="s">
        <v>60</v>
      </c>
    </row>
    <row r="30" spans="1:18" ht="12" customHeight="1" x14ac:dyDescent="0.2">
      <c r="A30" s="5" t="s">
        <v>61</v>
      </c>
      <c r="B30" s="51" t="s">
        <v>166</v>
      </c>
      <c r="C30" s="25">
        <v>95.897211120129825</v>
      </c>
      <c r="D30" s="58">
        <v>94.923130759777692</v>
      </c>
      <c r="E30" s="24">
        <v>93.839970548710269</v>
      </c>
      <c r="F30" s="24">
        <v>95.443288464004738</v>
      </c>
      <c r="G30" s="24">
        <v>94.934238167420332</v>
      </c>
      <c r="H30" s="24">
        <v>95.197978645367868</v>
      </c>
      <c r="I30" s="55">
        <v>94.365817113180853</v>
      </c>
      <c r="J30" s="25">
        <v>94.726321325003738</v>
      </c>
      <c r="K30" s="24">
        <v>94.300470447374337</v>
      </c>
      <c r="L30" s="64">
        <v>94.458541881216902</v>
      </c>
      <c r="M30" s="58">
        <v>94.314536932466638</v>
      </c>
      <c r="N30" s="58">
        <v>98.128879476942259</v>
      </c>
      <c r="O30" s="69">
        <v>97.805496399154663</v>
      </c>
      <c r="P30" s="30">
        <f t="shared" si="0"/>
        <v>96.176863672445108</v>
      </c>
      <c r="Q30" s="7" t="s">
        <v>196</v>
      </c>
      <c r="R30" s="44" t="s">
        <v>61</v>
      </c>
    </row>
    <row r="31" spans="1:18" ht="12" customHeight="1" x14ac:dyDescent="0.2">
      <c r="A31" s="5" t="s">
        <v>62</v>
      </c>
      <c r="B31" s="51" t="s">
        <v>167</v>
      </c>
      <c r="C31" s="25">
        <v>101.83162781217985</v>
      </c>
      <c r="D31" s="58">
        <v>101.51680200696931</v>
      </c>
      <c r="E31" s="24">
        <v>100.63438445621722</v>
      </c>
      <c r="F31" s="24">
        <v>99.314855017433771</v>
      </c>
      <c r="G31" s="24">
        <v>98.967055050275604</v>
      </c>
      <c r="H31" s="24">
        <v>98.934353813060838</v>
      </c>
      <c r="I31" s="55">
        <v>97.274675926229719</v>
      </c>
      <c r="J31" s="25">
        <v>99.727198512121788</v>
      </c>
      <c r="K31" s="24">
        <v>100.28380717020914</v>
      </c>
      <c r="L31" s="64">
        <v>100.86317201907644</v>
      </c>
      <c r="M31" s="58">
        <v>100.64473262162841</v>
      </c>
      <c r="N31" s="58">
        <v>101.09403359150258</v>
      </c>
      <c r="O31" s="69">
        <v>102.18401557508139</v>
      </c>
      <c r="P31" s="30">
        <f t="shared" si="0"/>
        <v>101.1964884518222</v>
      </c>
      <c r="Q31" s="7" t="s">
        <v>197</v>
      </c>
      <c r="R31" s="44" t="s">
        <v>62</v>
      </c>
    </row>
    <row r="32" spans="1:18" ht="12" customHeight="1" x14ac:dyDescent="0.2">
      <c r="A32" s="5" t="s">
        <v>63</v>
      </c>
      <c r="B32" s="51" t="s">
        <v>168</v>
      </c>
      <c r="C32" s="25">
        <v>101.49234087926486</v>
      </c>
      <c r="D32" s="58">
        <v>101.00883311202777</v>
      </c>
      <c r="E32" s="24">
        <v>100.95247292813167</v>
      </c>
      <c r="F32" s="24">
        <v>100.6841538810455</v>
      </c>
      <c r="G32" s="24">
        <v>100.58366316427549</v>
      </c>
      <c r="H32" s="24">
        <v>100.14390295047322</v>
      </c>
      <c r="I32" s="55">
        <v>99.920621618665081</v>
      </c>
      <c r="J32" s="25">
        <v>100.31295650653529</v>
      </c>
      <c r="K32" s="24">
        <v>99.511144798669477</v>
      </c>
      <c r="L32" s="64">
        <v>99.750970284718633</v>
      </c>
      <c r="M32" s="58">
        <v>99.442729067093154</v>
      </c>
      <c r="N32" s="58">
        <v>99.466519265626459</v>
      </c>
      <c r="O32" s="69">
        <v>99.255609446485366</v>
      </c>
      <c r="P32" s="30">
        <f t="shared" si="0"/>
        <v>99.47895701598091</v>
      </c>
      <c r="Q32" s="7" t="s">
        <v>198</v>
      </c>
      <c r="R32" s="44" t="s">
        <v>63</v>
      </c>
    </row>
    <row r="33" spans="1:18" ht="12" customHeight="1" x14ac:dyDescent="0.2">
      <c r="A33" s="5" t="s">
        <v>64</v>
      </c>
      <c r="B33" s="51" t="s">
        <v>169</v>
      </c>
      <c r="C33" s="25">
        <v>96.069625536815622</v>
      </c>
      <c r="D33" s="58">
        <v>95.762920966064314</v>
      </c>
      <c r="E33" s="24">
        <v>95.424334069107587</v>
      </c>
      <c r="F33" s="24">
        <v>89.51326006713235</v>
      </c>
      <c r="G33" s="24">
        <v>88.695103490376709</v>
      </c>
      <c r="H33" s="24">
        <v>91.232741901633716</v>
      </c>
      <c r="I33" s="55">
        <v>94.358030165656714</v>
      </c>
      <c r="J33" s="25">
        <v>104.25948879432296</v>
      </c>
      <c r="K33" s="24">
        <v>104.68873400974023</v>
      </c>
      <c r="L33" s="64">
        <v>104.06923575965345</v>
      </c>
      <c r="M33" s="58">
        <v>104.67357904055881</v>
      </c>
      <c r="N33" s="58">
        <v>104.41028618928551</v>
      </c>
      <c r="O33" s="69">
        <v>105.88199036165315</v>
      </c>
      <c r="P33" s="30">
        <f t="shared" si="0"/>
        <v>104.75877283778773</v>
      </c>
      <c r="Q33" s="7" t="s">
        <v>199</v>
      </c>
      <c r="R33" s="44" t="s">
        <v>64</v>
      </c>
    </row>
    <row r="34" spans="1:18" ht="12" customHeight="1" x14ac:dyDescent="0.2">
      <c r="A34" s="5" t="s">
        <v>65</v>
      </c>
      <c r="B34" s="51" t="s">
        <v>170</v>
      </c>
      <c r="C34" s="25">
        <v>103.14516088840196</v>
      </c>
      <c r="D34" s="58">
        <v>103.16509789484685</v>
      </c>
      <c r="E34" s="24">
        <v>103.21375568700763</v>
      </c>
      <c r="F34" s="24">
        <v>100.57829177724442</v>
      </c>
      <c r="G34" s="24">
        <v>100.23645358814611</v>
      </c>
      <c r="H34" s="24">
        <v>99.840595513692705</v>
      </c>
      <c r="I34" s="55">
        <v>100.19577622737611</v>
      </c>
      <c r="J34" s="25">
        <v>100.20016013271228</v>
      </c>
      <c r="K34" s="24">
        <v>100.18700956741671</v>
      </c>
      <c r="L34" s="64">
        <v>99.586855491560058</v>
      </c>
      <c r="M34" s="58">
        <v>99.749727895587597</v>
      </c>
      <c r="N34" s="58">
        <v>99.75157080927292</v>
      </c>
      <c r="O34" s="69">
        <v>100.1502091692295</v>
      </c>
      <c r="P34" s="30">
        <f t="shared" si="0"/>
        <v>99.809590841412501</v>
      </c>
      <c r="Q34" s="7" t="s">
        <v>200</v>
      </c>
      <c r="R34" s="44" t="s">
        <v>65</v>
      </c>
    </row>
    <row r="35" spans="1:18" ht="12" customHeight="1" x14ac:dyDescent="0.2">
      <c r="A35" s="5" t="s">
        <v>66</v>
      </c>
      <c r="B35" s="51" t="s">
        <v>171</v>
      </c>
      <c r="C35" s="25">
        <v>100.15792131601088</v>
      </c>
      <c r="D35" s="58">
        <v>98.90412598856642</v>
      </c>
      <c r="E35" s="24">
        <v>98.646508899195823</v>
      </c>
      <c r="F35" s="24">
        <v>98.513151992467883</v>
      </c>
      <c r="G35" s="24">
        <v>99.945550436952658</v>
      </c>
      <c r="H35" s="24">
        <v>99.251027855478682</v>
      </c>
      <c r="I35" s="55">
        <v>100.0799547516565</v>
      </c>
      <c r="J35" s="25">
        <v>100.2029049914283</v>
      </c>
      <c r="K35" s="24">
        <v>100.21508982787527</v>
      </c>
      <c r="L35" s="64">
        <v>100.01345194193394</v>
      </c>
      <c r="M35" s="58">
        <v>101.78464152728546</v>
      </c>
      <c r="N35" s="58">
        <v>102.53322484823506</v>
      </c>
      <c r="O35" s="69">
        <v>99.934868303193312</v>
      </c>
      <c r="P35" s="30">
        <f t="shared" si="0"/>
        <v>101.06654665516194</v>
      </c>
      <c r="Q35" s="7" t="s">
        <v>201</v>
      </c>
      <c r="R35" s="44" t="s">
        <v>66</v>
      </c>
    </row>
    <row r="36" spans="1:18" ht="12" customHeight="1" thickBot="1" x14ac:dyDescent="0.25">
      <c r="A36" s="43" t="s">
        <v>69</v>
      </c>
      <c r="B36" s="52" t="s">
        <v>172</v>
      </c>
      <c r="C36" s="26">
        <v>127.91259733075388</v>
      </c>
      <c r="D36" s="27">
        <v>124.30000809732658</v>
      </c>
      <c r="E36" s="27">
        <v>122.0778970851635</v>
      </c>
      <c r="F36" s="27">
        <v>111.85027917384451</v>
      </c>
      <c r="G36" s="27">
        <v>110.88873148881768</v>
      </c>
      <c r="H36" s="27">
        <v>109.58445812565219</v>
      </c>
      <c r="I36" s="56">
        <v>107.02790402040662</v>
      </c>
      <c r="J36" s="26">
        <v>113.71853610142992</v>
      </c>
      <c r="K36" s="27">
        <v>98.814801262392422</v>
      </c>
      <c r="L36" s="65">
        <v>89.513461391420208</v>
      </c>
      <c r="M36" s="27">
        <v>103.88287358183238</v>
      </c>
      <c r="N36" s="27">
        <v>109.31833124800332</v>
      </c>
      <c r="O36" s="70">
        <v>108.35668970983352</v>
      </c>
      <c r="P36" s="31">
        <f t="shared" si="0"/>
        <v>102.76783898277236</v>
      </c>
      <c r="Q36" s="52" t="s">
        <v>202</v>
      </c>
      <c r="R36" s="45" t="s">
        <v>69</v>
      </c>
    </row>
    <row r="37" spans="1:18" ht="12.75" customHeight="1" thickTop="1" x14ac:dyDescent="0.2">
      <c r="R37" s="19"/>
    </row>
    <row r="38" spans="1:18" ht="12.75" customHeight="1" x14ac:dyDescent="0.2">
      <c r="A38" s="37" t="s">
        <v>135</v>
      </c>
      <c r="J38" s="37" t="s">
        <v>136</v>
      </c>
    </row>
    <row r="39" spans="1:18" ht="12.75" customHeight="1" x14ac:dyDescent="0.2">
      <c r="A39" s="37" t="s">
        <v>132</v>
      </c>
      <c r="J39" s="37" t="s">
        <v>398</v>
      </c>
    </row>
  </sheetData>
  <mergeCells count="9">
    <mergeCell ref="R4:R6"/>
    <mergeCell ref="A4:A6"/>
    <mergeCell ref="B4:B6"/>
    <mergeCell ref="C4:I4"/>
    <mergeCell ref="J4:P4"/>
    <mergeCell ref="Q4:Q6"/>
    <mergeCell ref="C5:I5"/>
    <mergeCell ref="J5:K5"/>
    <mergeCell ref="L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6" pageOrder="overThenDown" orientation="portrait" useFirstPageNumber="1" r:id="rId1"/>
  <headerFooter alignWithMargins="0">
    <oddFooter>&amp;C&amp;12 &amp;P</oddFooter>
  </headerFooter>
  <ignoredErrors>
    <ignoredError sqref="A8:A36 R8:R36" numberStoredAsText="1"/>
    <ignoredError sqref="P7:P36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R72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26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81" t="s">
        <v>105</v>
      </c>
      <c r="B4" s="74" t="s">
        <v>128</v>
      </c>
      <c r="C4" s="84" t="s">
        <v>137</v>
      </c>
      <c r="D4" s="85"/>
      <c r="E4" s="85"/>
      <c r="F4" s="85"/>
      <c r="G4" s="85"/>
      <c r="H4" s="85"/>
      <c r="I4" s="86"/>
      <c r="J4" s="84" t="s">
        <v>138</v>
      </c>
      <c r="K4" s="91"/>
      <c r="L4" s="91"/>
      <c r="M4" s="91"/>
      <c r="N4" s="91"/>
      <c r="O4" s="91"/>
      <c r="P4" s="92"/>
      <c r="Q4" s="74" t="s">
        <v>129</v>
      </c>
      <c r="R4" s="74" t="s">
        <v>105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29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101.77683420700311</v>
      </c>
      <c r="D7" s="28">
        <v>101.93212436859896</v>
      </c>
      <c r="E7" s="28">
        <v>100.96742509227022</v>
      </c>
      <c r="F7" s="28">
        <v>101.20475183412243</v>
      </c>
      <c r="G7" s="28">
        <v>100.84511376012732</v>
      </c>
      <c r="H7" s="28">
        <v>101.30250014641071</v>
      </c>
      <c r="I7" s="54">
        <v>101.32450718654266</v>
      </c>
      <c r="J7" s="35">
        <v>101.3025669486609</v>
      </c>
      <c r="K7" s="28">
        <v>100.96044104751523</v>
      </c>
      <c r="L7" s="63">
        <v>100.87693063404885</v>
      </c>
      <c r="M7" s="28">
        <v>100.52524877349475</v>
      </c>
      <c r="N7" s="28">
        <v>99.567504099639024</v>
      </c>
      <c r="O7" s="66">
        <v>98.102510989971009</v>
      </c>
      <c r="P7" s="32">
        <f t="shared" ref="P7:P35" si="0">AVERAGE(L7:O7)</f>
        <v>99.768048624288397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144</v>
      </c>
      <c r="C8" s="25">
        <v>109.6453148473979</v>
      </c>
      <c r="D8" s="58">
        <v>108.25818388418023</v>
      </c>
      <c r="E8" s="24">
        <v>107.4751531895769</v>
      </c>
      <c r="F8" s="24">
        <v>106.651484163791</v>
      </c>
      <c r="G8" s="24">
        <v>107.02459228915245</v>
      </c>
      <c r="H8" s="24">
        <v>106.18286527791378</v>
      </c>
      <c r="I8" s="55">
        <v>104.84247656970861</v>
      </c>
      <c r="J8" s="25">
        <v>105.31106674574137</v>
      </c>
      <c r="K8" s="24">
        <v>106.21148218604533</v>
      </c>
      <c r="L8" s="64">
        <v>105.97779033696095</v>
      </c>
      <c r="M8" s="58">
        <v>107.76251781976084</v>
      </c>
      <c r="N8" s="58">
        <v>109.74777365980613</v>
      </c>
      <c r="O8" s="69">
        <v>109.2895098497841</v>
      </c>
      <c r="P8" s="30">
        <f t="shared" si="0"/>
        <v>108.19439791657801</v>
      </c>
      <c r="Q8" s="7" t="s">
        <v>174</v>
      </c>
      <c r="R8" s="44" t="s">
        <v>41</v>
      </c>
    </row>
    <row r="9" spans="1:18" ht="12" customHeight="1" x14ac:dyDescent="0.2">
      <c r="A9" s="5" t="s">
        <v>42</v>
      </c>
      <c r="B9" s="51" t="s">
        <v>145</v>
      </c>
      <c r="C9" s="25">
        <v>109.8592334167118</v>
      </c>
      <c r="D9" s="58">
        <v>110.14056580543654</v>
      </c>
      <c r="E9" s="24">
        <v>108.09858339866749</v>
      </c>
      <c r="F9" s="24">
        <v>104.78574771830213</v>
      </c>
      <c r="G9" s="24">
        <v>104.3220244218256</v>
      </c>
      <c r="H9" s="24">
        <v>104.52262038699486</v>
      </c>
      <c r="I9" s="55">
        <v>105.2340521253075</v>
      </c>
      <c r="J9" s="25">
        <v>105.31910826665286</v>
      </c>
      <c r="K9" s="24">
        <v>105.82866867969355</v>
      </c>
      <c r="L9" s="64">
        <v>105.91511591604842</v>
      </c>
      <c r="M9" s="58">
        <v>106.96928861536763</v>
      </c>
      <c r="N9" s="58">
        <v>108.132284681691</v>
      </c>
      <c r="O9" s="69">
        <v>105.9209169859364</v>
      </c>
      <c r="P9" s="30">
        <f t="shared" si="0"/>
        <v>106.73440154976086</v>
      </c>
      <c r="Q9" s="7" t="s">
        <v>175</v>
      </c>
      <c r="R9" s="5" t="s">
        <v>42</v>
      </c>
    </row>
    <row r="10" spans="1:18" ht="12" customHeight="1" x14ac:dyDescent="0.2">
      <c r="A10" s="5" t="s">
        <v>43</v>
      </c>
      <c r="B10" s="51" t="s">
        <v>173</v>
      </c>
      <c r="C10" s="25">
        <v>103.68190385863669</v>
      </c>
      <c r="D10" s="58">
        <v>104.89177636113872</v>
      </c>
      <c r="E10" s="24">
        <v>102.19106798371006</v>
      </c>
      <c r="F10" s="24">
        <v>111.53809886711046</v>
      </c>
      <c r="G10" s="24">
        <v>102.54712321372962</v>
      </c>
      <c r="H10" s="24">
        <v>103.00980137820802</v>
      </c>
      <c r="I10" s="55">
        <v>103.7668935908854</v>
      </c>
      <c r="J10" s="25">
        <v>103.07717629303204</v>
      </c>
      <c r="K10" s="24">
        <v>103.06443683272565</v>
      </c>
      <c r="L10" s="64">
        <v>103.41587945488884</v>
      </c>
      <c r="M10" s="58">
        <v>103.07986591674361</v>
      </c>
      <c r="N10" s="58">
        <v>104.6694713241772</v>
      </c>
      <c r="O10" s="69">
        <v>105.01692665646831</v>
      </c>
      <c r="P10" s="30">
        <f t="shared" si="0"/>
        <v>104.0455358380695</v>
      </c>
      <c r="Q10" s="7" t="s">
        <v>203</v>
      </c>
      <c r="R10" s="5" t="s">
        <v>43</v>
      </c>
    </row>
    <row r="11" spans="1:18" ht="12" customHeight="1" x14ac:dyDescent="0.2">
      <c r="A11" s="5" t="s">
        <v>107</v>
      </c>
      <c r="B11" s="51" t="s">
        <v>147</v>
      </c>
      <c r="C11" s="25">
        <v>78.978836483978085</v>
      </c>
      <c r="D11" s="58">
        <v>78.764879913724528</v>
      </c>
      <c r="E11" s="24">
        <v>72.087994319137778</v>
      </c>
      <c r="F11" s="24">
        <v>69.597701860498518</v>
      </c>
      <c r="G11" s="24">
        <v>77.84810602746667</v>
      </c>
      <c r="H11" s="24">
        <v>78.798730520824307</v>
      </c>
      <c r="I11" s="55">
        <v>73.718339811180741</v>
      </c>
      <c r="J11" s="25">
        <v>78.660025481292479</v>
      </c>
      <c r="K11" s="24">
        <v>78.395849843493679</v>
      </c>
      <c r="L11" s="64">
        <v>82.273509342626028</v>
      </c>
      <c r="M11" s="58">
        <v>82.234531455338129</v>
      </c>
      <c r="N11" s="58">
        <v>82.558874793733793</v>
      </c>
      <c r="O11" s="69">
        <v>74.076861155912269</v>
      </c>
      <c r="P11" s="30">
        <f t="shared" si="0"/>
        <v>80.285944186902555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1" t="s">
        <v>148</v>
      </c>
      <c r="C12" s="25">
        <v>103.34229773676425</v>
      </c>
      <c r="D12" s="58">
        <v>103.34229773676425</v>
      </c>
      <c r="E12" s="24">
        <v>103.34229773676425</v>
      </c>
      <c r="F12" s="24">
        <v>103.34229773676425</v>
      </c>
      <c r="G12" s="24">
        <v>103.34229773676425</v>
      </c>
      <c r="H12" s="24">
        <v>103.34229773676425</v>
      </c>
      <c r="I12" s="55">
        <v>103.34229773676425</v>
      </c>
      <c r="J12" s="25">
        <v>103.34229773676425</v>
      </c>
      <c r="K12" s="24">
        <v>103.34229773676425</v>
      </c>
      <c r="L12" s="64">
        <v>103.34229773676425</v>
      </c>
      <c r="M12" s="58">
        <v>103.34229773676425</v>
      </c>
      <c r="N12" s="58">
        <v>103.34229773676425</v>
      </c>
      <c r="O12" s="69">
        <v>103.34229773676425</v>
      </c>
      <c r="P12" s="30">
        <f t="shared" si="0"/>
        <v>103.34229773676425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1" t="s">
        <v>149</v>
      </c>
      <c r="C13" s="25">
        <v>99.533943147579464</v>
      </c>
      <c r="D13" s="58">
        <v>99.517208101579058</v>
      </c>
      <c r="E13" s="24">
        <v>99.719187641274956</v>
      </c>
      <c r="F13" s="24">
        <v>98.636908205944025</v>
      </c>
      <c r="G13" s="24">
        <v>97.180148384992506</v>
      </c>
      <c r="H13" s="24">
        <v>97.505986704913639</v>
      </c>
      <c r="I13" s="55">
        <v>100.08554227046599</v>
      </c>
      <c r="J13" s="25">
        <v>100.78193546771509</v>
      </c>
      <c r="K13" s="24">
        <v>103.20953794758404</v>
      </c>
      <c r="L13" s="64">
        <v>99.053445968702817</v>
      </c>
      <c r="M13" s="58">
        <v>96.661238261865122</v>
      </c>
      <c r="N13" s="58">
        <v>97.656978357788233</v>
      </c>
      <c r="O13" s="69">
        <v>99.764123742994713</v>
      </c>
      <c r="P13" s="30">
        <f t="shared" si="0"/>
        <v>98.283946582837729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1" t="s">
        <v>150</v>
      </c>
      <c r="C14" s="25">
        <v>101.92208675524714</v>
      </c>
      <c r="D14" s="58">
        <v>101.60526262881508</v>
      </c>
      <c r="E14" s="24">
        <v>101.77075139815194</v>
      </c>
      <c r="F14" s="24">
        <v>101.95809376819497</v>
      </c>
      <c r="G14" s="24">
        <v>101.72997060350642</v>
      </c>
      <c r="H14" s="24">
        <v>101.50543405017757</v>
      </c>
      <c r="I14" s="55">
        <v>101.68921570487299</v>
      </c>
      <c r="J14" s="25">
        <v>101.04328535564902</v>
      </c>
      <c r="K14" s="24">
        <v>101.74591245299888</v>
      </c>
      <c r="L14" s="64">
        <v>102.23416549802531</v>
      </c>
      <c r="M14" s="58">
        <v>102.86983641094535</v>
      </c>
      <c r="N14" s="58">
        <v>102.57608153738461</v>
      </c>
      <c r="O14" s="69">
        <v>102.53473491037082</v>
      </c>
      <c r="P14" s="30">
        <f t="shared" si="0"/>
        <v>102.55370458918151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1" t="s">
        <v>151</v>
      </c>
      <c r="C15" s="25">
        <v>130.9040237272483</v>
      </c>
      <c r="D15" s="58">
        <v>129.78518684503038</v>
      </c>
      <c r="E15" s="24">
        <v>128.63092541659441</v>
      </c>
      <c r="F15" s="24">
        <v>130.58787387739343</v>
      </c>
      <c r="G15" s="24">
        <v>130.53848200335506</v>
      </c>
      <c r="H15" s="24">
        <v>130.61939565552541</v>
      </c>
      <c r="I15" s="55">
        <v>132.56565660350421</v>
      </c>
      <c r="J15" s="25">
        <v>131.20443953145303</v>
      </c>
      <c r="K15" s="24">
        <v>131.53649634876399</v>
      </c>
      <c r="L15" s="64">
        <v>126.18727950029023</v>
      </c>
      <c r="M15" s="58">
        <v>125.51103504446479</v>
      </c>
      <c r="N15" s="58">
        <v>125.68118717847125</v>
      </c>
      <c r="O15" s="69">
        <v>122.09855562128318</v>
      </c>
      <c r="P15" s="30">
        <f t="shared" si="0"/>
        <v>124.86951433612737</v>
      </c>
      <c r="Q15" s="7" t="s">
        <v>181</v>
      </c>
      <c r="R15" s="5" t="s">
        <v>104</v>
      </c>
    </row>
    <row r="16" spans="1:18" ht="12" customHeight="1" x14ac:dyDescent="0.2">
      <c r="A16" s="5" t="s">
        <v>108</v>
      </c>
      <c r="B16" s="51" t="s">
        <v>153</v>
      </c>
      <c r="C16" s="25">
        <v>104.86848254446328</v>
      </c>
      <c r="D16" s="58">
        <v>104.86169997712214</v>
      </c>
      <c r="E16" s="24">
        <v>105.87289466641863</v>
      </c>
      <c r="F16" s="24">
        <v>104.95816172252187</v>
      </c>
      <c r="G16" s="24">
        <v>104.12134922303029</v>
      </c>
      <c r="H16" s="24">
        <v>105.52190088201002</v>
      </c>
      <c r="I16" s="55">
        <v>105.00851662135723</v>
      </c>
      <c r="J16" s="25">
        <v>104.88582904877329</v>
      </c>
      <c r="K16" s="24">
        <v>103.28369988086297</v>
      </c>
      <c r="L16" s="64">
        <v>103.82518516701062</v>
      </c>
      <c r="M16" s="58">
        <v>103.90377643021768</v>
      </c>
      <c r="N16" s="58">
        <v>105.13310196221332</v>
      </c>
      <c r="O16" s="69">
        <v>107.88285048018663</v>
      </c>
      <c r="P16" s="30">
        <f t="shared" si="0"/>
        <v>105.18622850990705</v>
      </c>
      <c r="Q16" s="7" t="s">
        <v>183</v>
      </c>
      <c r="R16" s="5" t="s">
        <v>108</v>
      </c>
    </row>
    <row r="17" spans="1:18" ht="12" customHeight="1" x14ac:dyDescent="0.2">
      <c r="A17" s="5" t="s">
        <v>109</v>
      </c>
      <c r="B17" s="51" t="s">
        <v>154</v>
      </c>
      <c r="C17" s="25">
        <v>111.38606021129557</v>
      </c>
      <c r="D17" s="58">
        <v>112.86439579248456</v>
      </c>
      <c r="E17" s="24">
        <v>113.99966225067962</v>
      </c>
      <c r="F17" s="24">
        <v>115.55354250560089</v>
      </c>
      <c r="G17" s="24">
        <v>113.19939056833442</v>
      </c>
      <c r="H17" s="24">
        <v>116.88952572087183</v>
      </c>
      <c r="I17" s="55">
        <v>115.98768818954069</v>
      </c>
      <c r="J17" s="25">
        <v>114.0436943814986</v>
      </c>
      <c r="K17" s="24">
        <v>113.3645547421533</v>
      </c>
      <c r="L17" s="64">
        <v>114.49839372922256</v>
      </c>
      <c r="M17" s="58">
        <v>116.65939034962297</v>
      </c>
      <c r="N17" s="58">
        <v>113.72665314198105</v>
      </c>
      <c r="O17" s="69">
        <v>112.79276353356143</v>
      </c>
      <c r="P17" s="30">
        <f t="shared" si="0"/>
        <v>114.41930018859699</v>
      </c>
      <c r="Q17" s="7" t="s">
        <v>184</v>
      </c>
      <c r="R17" s="5" t="s">
        <v>109</v>
      </c>
    </row>
    <row r="18" spans="1:18" ht="12" customHeight="1" x14ac:dyDescent="0.2">
      <c r="A18" s="5" t="s">
        <v>49</v>
      </c>
      <c r="B18" s="51" t="s">
        <v>155</v>
      </c>
      <c r="C18" s="25">
        <v>102.95620771620526</v>
      </c>
      <c r="D18" s="58">
        <v>104.63735582042588</v>
      </c>
      <c r="E18" s="24">
        <v>106.35928551953364</v>
      </c>
      <c r="F18" s="24">
        <v>102.85216044310995</v>
      </c>
      <c r="G18" s="24">
        <v>106.2381252455354</v>
      </c>
      <c r="H18" s="24">
        <v>107.23813903528524</v>
      </c>
      <c r="I18" s="55">
        <v>107.87263623778479</v>
      </c>
      <c r="J18" s="25">
        <v>107.58304810918702</v>
      </c>
      <c r="K18" s="24">
        <v>105.27985813594528</v>
      </c>
      <c r="L18" s="64">
        <v>106.98162941753162</v>
      </c>
      <c r="M18" s="58">
        <v>105.09655867983709</v>
      </c>
      <c r="N18" s="58">
        <v>104.87010664084984</v>
      </c>
      <c r="O18" s="69">
        <v>104.66919225409191</v>
      </c>
      <c r="P18" s="30">
        <f t="shared" si="0"/>
        <v>105.40437174807761</v>
      </c>
      <c r="Q18" s="7" t="s">
        <v>185</v>
      </c>
      <c r="R18" s="5" t="s">
        <v>49</v>
      </c>
    </row>
    <row r="19" spans="1:18" ht="12" customHeight="1" x14ac:dyDescent="0.2">
      <c r="A19" s="5" t="s">
        <v>50</v>
      </c>
      <c r="B19" s="51" t="s">
        <v>156</v>
      </c>
      <c r="C19" s="25">
        <v>107.70305476580847</v>
      </c>
      <c r="D19" s="58">
        <v>108.42216796046364</v>
      </c>
      <c r="E19" s="24">
        <v>103.4178510452769</v>
      </c>
      <c r="F19" s="24">
        <v>103.36608205326586</v>
      </c>
      <c r="G19" s="24">
        <v>104.61578578094004</v>
      </c>
      <c r="H19" s="24">
        <v>104.97778859079473</v>
      </c>
      <c r="I19" s="55">
        <v>104.11831160123917</v>
      </c>
      <c r="J19" s="25">
        <v>104.53244571180525</v>
      </c>
      <c r="K19" s="24">
        <v>100.51104038106901</v>
      </c>
      <c r="L19" s="64">
        <v>104.27665033301956</v>
      </c>
      <c r="M19" s="58">
        <v>103.61192792022418</v>
      </c>
      <c r="N19" s="58">
        <v>102.19260201366907</v>
      </c>
      <c r="O19" s="69">
        <v>101.28044811353836</v>
      </c>
      <c r="P19" s="30">
        <f t="shared" si="0"/>
        <v>102.84040709511279</v>
      </c>
      <c r="Q19" s="7" t="s">
        <v>186</v>
      </c>
      <c r="R19" s="5" t="s">
        <v>50</v>
      </c>
    </row>
    <row r="20" spans="1:18" ht="12" customHeight="1" x14ac:dyDescent="0.2">
      <c r="A20" s="5" t="s">
        <v>51</v>
      </c>
      <c r="B20" s="51" t="s">
        <v>157</v>
      </c>
      <c r="C20" s="25">
        <v>107.48015920593335</v>
      </c>
      <c r="D20" s="58">
        <v>109.03842816236291</v>
      </c>
      <c r="E20" s="24">
        <v>106.28532016714726</v>
      </c>
      <c r="F20" s="24">
        <v>103.81010336471589</v>
      </c>
      <c r="G20" s="24">
        <v>101.47246424856023</v>
      </c>
      <c r="H20" s="24">
        <v>101.46002158547984</v>
      </c>
      <c r="I20" s="55">
        <v>101.59001404639427</v>
      </c>
      <c r="J20" s="25">
        <v>99.8741216120644</v>
      </c>
      <c r="K20" s="24">
        <v>97.681932078429739</v>
      </c>
      <c r="L20" s="64">
        <v>97.057799084638916</v>
      </c>
      <c r="M20" s="58">
        <v>98.143709370175543</v>
      </c>
      <c r="N20" s="58">
        <v>97.910698615098624</v>
      </c>
      <c r="O20" s="69">
        <v>97.380800376736786</v>
      </c>
      <c r="P20" s="30">
        <f t="shared" si="0"/>
        <v>97.623251861662467</v>
      </c>
      <c r="Q20" s="7" t="s">
        <v>187</v>
      </c>
      <c r="R20" s="5" t="s">
        <v>51</v>
      </c>
    </row>
    <row r="21" spans="1:18" ht="12" customHeight="1" x14ac:dyDescent="0.2">
      <c r="A21" s="5" t="s">
        <v>53</v>
      </c>
      <c r="B21" s="51" t="s">
        <v>158</v>
      </c>
      <c r="C21" s="25">
        <v>125.89163420137825</v>
      </c>
      <c r="D21" s="58">
        <v>139.22654631334535</v>
      </c>
      <c r="E21" s="24">
        <v>113.3627148642604</v>
      </c>
      <c r="F21" s="24">
        <v>117.79874717161971</v>
      </c>
      <c r="G21" s="24">
        <v>113.49863970997718</v>
      </c>
      <c r="H21" s="24">
        <v>118.07032102472003</v>
      </c>
      <c r="I21" s="55">
        <v>115.21834269761396</v>
      </c>
      <c r="J21" s="25">
        <v>114.32008151407436</v>
      </c>
      <c r="K21" s="24">
        <v>113.51801779924314</v>
      </c>
      <c r="L21" s="64">
        <v>114.45882438589274</v>
      </c>
      <c r="M21" s="58">
        <v>102.49778419702587</v>
      </c>
      <c r="N21" s="58">
        <v>75.860608134142907</v>
      </c>
      <c r="O21" s="69">
        <v>49.438578111588747</v>
      </c>
      <c r="P21" s="30">
        <f t="shared" si="0"/>
        <v>85.563948707162567</v>
      </c>
      <c r="Q21" s="7" t="s">
        <v>188</v>
      </c>
      <c r="R21" s="5" t="s">
        <v>53</v>
      </c>
    </row>
    <row r="22" spans="1:18" ht="12" customHeight="1" x14ac:dyDescent="0.2">
      <c r="A22" s="5" t="s">
        <v>54</v>
      </c>
      <c r="B22" s="51" t="s">
        <v>159</v>
      </c>
      <c r="C22" s="25">
        <v>102.82483183010362</v>
      </c>
      <c r="D22" s="58">
        <v>106.15019202599224</v>
      </c>
      <c r="E22" s="24">
        <v>106.35569030935554</v>
      </c>
      <c r="F22" s="24">
        <v>105.48605768671794</v>
      </c>
      <c r="G22" s="24">
        <v>102.50780904006636</v>
      </c>
      <c r="H22" s="24">
        <v>102.34276328870246</v>
      </c>
      <c r="I22" s="55">
        <v>103.91739490765808</v>
      </c>
      <c r="J22" s="25">
        <v>102.44698649506593</v>
      </c>
      <c r="K22" s="24">
        <v>101.10688086412317</v>
      </c>
      <c r="L22" s="64">
        <v>101.11512452814463</v>
      </c>
      <c r="M22" s="58">
        <v>99.137064613879403</v>
      </c>
      <c r="N22" s="58">
        <v>94.549963850942007</v>
      </c>
      <c r="O22" s="69">
        <v>91.713209329206904</v>
      </c>
      <c r="P22" s="30">
        <f t="shared" si="0"/>
        <v>96.62884058054324</v>
      </c>
      <c r="Q22" s="7" t="s">
        <v>189</v>
      </c>
      <c r="R22" s="44" t="s">
        <v>54</v>
      </c>
    </row>
    <row r="23" spans="1:18" ht="12" customHeight="1" x14ac:dyDescent="0.2">
      <c r="A23" s="5" t="s">
        <v>55</v>
      </c>
      <c r="B23" s="51" t="s">
        <v>160</v>
      </c>
      <c r="C23" s="25">
        <v>109.44011906254846</v>
      </c>
      <c r="D23" s="58">
        <v>109.39616830091866</v>
      </c>
      <c r="E23" s="24">
        <v>109.39616830091866</v>
      </c>
      <c r="F23" s="24">
        <v>109.35221753928901</v>
      </c>
      <c r="G23" s="24">
        <v>109.39616830091866</v>
      </c>
      <c r="H23" s="24">
        <v>109.26431601602943</v>
      </c>
      <c r="I23" s="55">
        <v>109.26431601602943</v>
      </c>
      <c r="J23" s="25">
        <v>109.26431601602943</v>
      </c>
      <c r="K23" s="24">
        <v>109.26431601602943</v>
      </c>
      <c r="L23" s="64">
        <v>109.26431601602943</v>
      </c>
      <c r="M23" s="58">
        <v>109.26431601602943</v>
      </c>
      <c r="N23" s="58">
        <v>109.26431601602943</v>
      </c>
      <c r="O23" s="69">
        <v>109.26431601602943</v>
      </c>
      <c r="P23" s="30">
        <f t="shared" si="0"/>
        <v>109.26431601602943</v>
      </c>
      <c r="Q23" s="7" t="s">
        <v>190</v>
      </c>
      <c r="R23" s="44" t="s">
        <v>55</v>
      </c>
    </row>
    <row r="24" spans="1:18" ht="12" customHeight="1" x14ac:dyDescent="0.2">
      <c r="A24" s="5" t="s">
        <v>56</v>
      </c>
      <c r="B24" s="51" t="s">
        <v>161</v>
      </c>
      <c r="C24" s="25">
        <v>106.91731414141881</v>
      </c>
      <c r="D24" s="58">
        <v>107.56645318673795</v>
      </c>
      <c r="E24" s="24">
        <v>107.50922615990515</v>
      </c>
      <c r="F24" s="24">
        <v>106.52579812881692</v>
      </c>
      <c r="G24" s="24">
        <v>106.87893597787961</v>
      </c>
      <c r="H24" s="24">
        <v>106.1811242140958</v>
      </c>
      <c r="I24" s="55">
        <v>106.50040594854428</v>
      </c>
      <c r="J24" s="25">
        <v>106.63536853331547</v>
      </c>
      <c r="K24" s="24">
        <v>106.50962362475961</v>
      </c>
      <c r="L24" s="64">
        <v>106.48909191299684</v>
      </c>
      <c r="M24" s="58">
        <v>106.52773510333517</v>
      </c>
      <c r="N24" s="58">
        <v>104.0855499435682</v>
      </c>
      <c r="O24" s="69">
        <v>103.95096668760262</v>
      </c>
      <c r="P24" s="30">
        <f t="shared" si="0"/>
        <v>105.2633359118757</v>
      </c>
      <c r="Q24" s="7" t="s">
        <v>191</v>
      </c>
      <c r="R24" s="44" t="s">
        <v>56</v>
      </c>
    </row>
    <row r="25" spans="1:18" ht="12" customHeight="1" x14ac:dyDescent="0.2">
      <c r="A25" s="5" t="s">
        <v>57</v>
      </c>
      <c r="B25" s="51" t="s">
        <v>162</v>
      </c>
      <c r="C25" s="25">
        <v>110.23990440339718</v>
      </c>
      <c r="D25" s="58">
        <v>110.294893936718</v>
      </c>
      <c r="E25" s="24">
        <v>110.441238939257</v>
      </c>
      <c r="F25" s="24">
        <v>108.74882988985853</v>
      </c>
      <c r="G25" s="24">
        <v>109.29454825900497</v>
      </c>
      <c r="H25" s="24">
        <v>107.62058030191002</v>
      </c>
      <c r="I25" s="55">
        <v>107.33093746171966</v>
      </c>
      <c r="J25" s="25">
        <v>109.1830159512981</v>
      </c>
      <c r="K25" s="24">
        <v>110.0036433984146</v>
      </c>
      <c r="L25" s="64">
        <v>109.07958901510499</v>
      </c>
      <c r="M25" s="58">
        <v>108.68795517495435</v>
      </c>
      <c r="N25" s="58">
        <v>108.69365373417541</v>
      </c>
      <c r="O25" s="69">
        <v>110.31331228138627</v>
      </c>
      <c r="P25" s="30">
        <f t="shared" si="0"/>
        <v>109.19362755140526</v>
      </c>
      <c r="Q25" s="7" t="s">
        <v>192</v>
      </c>
      <c r="R25" s="44" t="s">
        <v>57</v>
      </c>
    </row>
    <row r="26" spans="1:18" ht="12" customHeight="1" x14ac:dyDescent="0.2">
      <c r="A26" s="5" t="s">
        <v>58</v>
      </c>
      <c r="B26" s="51" t="s">
        <v>163</v>
      </c>
      <c r="C26" s="25">
        <v>121.57338320608068</v>
      </c>
      <c r="D26" s="58">
        <v>119.82338378350995</v>
      </c>
      <c r="E26" s="24">
        <v>117.90431823838077</v>
      </c>
      <c r="F26" s="24">
        <v>118.25941078541599</v>
      </c>
      <c r="G26" s="24">
        <v>116.02442016191584</v>
      </c>
      <c r="H26" s="24">
        <v>117.86944029652626</v>
      </c>
      <c r="I26" s="55">
        <v>117.321967625138</v>
      </c>
      <c r="J26" s="25">
        <v>115.00019131808268</v>
      </c>
      <c r="K26" s="24">
        <v>114.12521948724185</v>
      </c>
      <c r="L26" s="64">
        <v>111.14786998684136</v>
      </c>
      <c r="M26" s="58">
        <v>110.10080298123971</v>
      </c>
      <c r="N26" s="58">
        <v>112.98905826425815</v>
      </c>
      <c r="O26" s="69">
        <v>109.78761898775599</v>
      </c>
      <c r="P26" s="30">
        <f t="shared" si="0"/>
        <v>111.0063375550238</v>
      </c>
      <c r="Q26" s="7" t="s">
        <v>193</v>
      </c>
      <c r="R26" s="44" t="s">
        <v>58</v>
      </c>
    </row>
    <row r="27" spans="1:18" ht="12" customHeight="1" x14ac:dyDescent="0.2">
      <c r="A27" s="5" t="s">
        <v>59</v>
      </c>
      <c r="B27" s="51" t="s">
        <v>164</v>
      </c>
      <c r="C27" s="25">
        <v>101.38570191773674</v>
      </c>
      <c r="D27" s="58">
        <v>100.12915486918088</v>
      </c>
      <c r="E27" s="24">
        <v>100.66415154622285</v>
      </c>
      <c r="F27" s="24">
        <v>100.56847999972786</v>
      </c>
      <c r="G27" s="24">
        <v>100.74131520690828</v>
      </c>
      <c r="H27" s="24">
        <v>100.54809573171704</v>
      </c>
      <c r="I27" s="55">
        <v>100.21707344411686</v>
      </c>
      <c r="J27" s="25">
        <v>99.639906574136731</v>
      </c>
      <c r="K27" s="24">
        <v>100.0327326965664</v>
      </c>
      <c r="L27" s="64">
        <v>100.31566435708754</v>
      </c>
      <c r="M27" s="58">
        <v>98.06863390863667</v>
      </c>
      <c r="N27" s="58">
        <v>98.213868564267685</v>
      </c>
      <c r="O27" s="69">
        <v>100.88166929676323</v>
      </c>
      <c r="P27" s="30">
        <f t="shared" si="0"/>
        <v>99.369959031688779</v>
      </c>
      <c r="Q27" s="7" t="s">
        <v>194</v>
      </c>
      <c r="R27" s="44" t="s">
        <v>59</v>
      </c>
    </row>
    <row r="28" spans="1:18" ht="12" customHeight="1" x14ac:dyDescent="0.2">
      <c r="A28" s="5" t="s">
        <v>60</v>
      </c>
      <c r="B28" s="51" t="s">
        <v>165</v>
      </c>
      <c r="C28" s="25">
        <v>90.665651221106671</v>
      </c>
      <c r="D28" s="58">
        <v>90.702325947491005</v>
      </c>
      <c r="E28" s="24">
        <v>90.941439157003501</v>
      </c>
      <c r="F28" s="24">
        <v>92.033224950172212</v>
      </c>
      <c r="G28" s="24">
        <v>91.766457372557085</v>
      </c>
      <c r="H28" s="24">
        <v>91.789316643533908</v>
      </c>
      <c r="I28" s="55">
        <v>93.065066456107914</v>
      </c>
      <c r="J28" s="25">
        <v>92.74864753964799</v>
      </c>
      <c r="K28" s="24">
        <v>92.766685609503455</v>
      </c>
      <c r="L28" s="64">
        <v>92.914492536829584</v>
      </c>
      <c r="M28" s="58">
        <v>93.02172947549515</v>
      </c>
      <c r="N28" s="58">
        <v>92.544926877499421</v>
      </c>
      <c r="O28" s="69">
        <v>91.565179898983317</v>
      </c>
      <c r="P28" s="30">
        <f t="shared" si="0"/>
        <v>92.511582197201861</v>
      </c>
      <c r="Q28" s="7" t="s">
        <v>195</v>
      </c>
      <c r="R28" s="44" t="s">
        <v>60</v>
      </c>
    </row>
    <row r="29" spans="1:18" ht="12" customHeight="1" x14ac:dyDescent="0.2">
      <c r="A29" s="5" t="s">
        <v>61</v>
      </c>
      <c r="B29" s="51" t="s">
        <v>166</v>
      </c>
      <c r="C29" s="25">
        <v>93.981554449398502</v>
      </c>
      <c r="D29" s="58">
        <v>93.803722881623159</v>
      </c>
      <c r="E29" s="24">
        <v>93.823088542627602</v>
      </c>
      <c r="F29" s="24">
        <v>93.822504645968266</v>
      </c>
      <c r="G29" s="24">
        <v>93.844113372998393</v>
      </c>
      <c r="H29" s="24">
        <v>93.201802341350245</v>
      </c>
      <c r="I29" s="55">
        <v>93.350931194330286</v>
      </c>
      <c r="J29" s="25">
        <v>93.349825127897475</v>
      </c>
      <c r="K29" s="24">
        <v>93.347210789055993</v>
      </c>
      <c r="L29" s="64">
        <v>93.585584065778974</v>
      </c>
      <c r="M29" s="58">
        <v>92.924036608827237</v>
      </c>
      <c r="N29" s="58">
        <v>92.926952602150195</v>
      </c>
      <c r="O29" s="69">
        <v>92.939684433145715</v>
      </c>
      <c r="P29" s="30">
        <f t="shared" si="0"/>
        <v>93.09406442747553</v>
      </c>
      <c r="Q29" s="7" t="s">
        <v>196</v>
      </c>
      <c r="R29" s="44" t="s">
        <v>61</v>
      </c>
    </row>
    <row r="30" spans="1:18" ht="12" customHeight="1" x14ac:dyDescent="0.2">
      <c r="A30" s="5" t="s">
        <v>62</v>
      </c>
      <c r="B30" s="51" t="s">
        <v>167</v>
      </c>
      <c r="C30" s="25">
        <v>95.940949063388089</v>
      </c>
      <c r="D30" s="58">
        <v>95.757964152908926</v>
      </c>
      <c r="E30" s="24">
        <v>95.898914667436813</v>
      </c>
      <c r="F30" s="24">
        <v>95.945418260510436</v>
      </c>
      <c r="G30" s="24">
        <v>95.697456965052993</v>
      </c>
      <c r="H30" s="24">
        <v>95.69978833621029</v>
      </c>
      <c r="I30" s="55">
        <v>95.986912349321585</v>
      </c>
      <c r="J30" s="25">
        <v>96.051604416575032</v>
      </c>
      <c r="K30" s="24">
        <v>96.228699384133691</v>
      </c>
      <c r="L30" s="64">
        <v>96.493651262674533</v>
      </c>
      <c r="M30" s="58">
        <v>96.935453460931612</v>
      </c>
      <c r="N30" s="58">
        <v>97.115053315377196</v>
      </c>
      <c r="O30" s="69">
        <v>97.301275307496269</v>
      </c>
      <c r="P30" s="30">
        <f t="shared" si="0"/>
        <v>96.961358336619909</v>
      </c>
      <c r="Q30" s="7" t="s">
        <v>197</v>
      </c>
      <c r="R30" s="44" t="s">
        <v>62</v>
      </c>
    </row>
    <row r="31" spans="1:18" ht="12" customHeight="1" x14ac:dyDescent="0.2">
      <c r="A31" s="5" t="s">
        <v>63</v>
      </c>
      <c r="B31" s="51" t="s">
        <v>168</v>
      </c>
      <c r="C31" s="25">
        <v>102.74729767559681</v>
      </c>
      <c r="D31" s="58">
        <v>102.58438592381751</v>
      </c>
      <c r="E31" s="24">
        <v>102.18436558328823</v>
      </c>
      <c r="F31" s="24">
        <v>102.54807398659773</v>
      </c>
      <c r="G31" s="24">
        <v>102.50858862907246</v>
      </c>
      <c r="H31" s="24">
        <v>103.16823010667873</v>
      </c>
      <c r="I31" s="55">
        <v>102.5106085213726</v>
      </c>
      <c r="J31" s="25">
        <v>103.16320103640511</v>
      </c>
      <c r="K31" s="24">
        <v>102.99915046530833</v>
      </c>
      <c r="L31" s="64">
        <v>102.4177400715208</v>
      </c>
      <c r="M31" s="58">
        <v>102.64140888417703</v>
      </c>
      <c r="N31" s="58">
        <v>102.72978864971465</v>
      </c>
      <c r="O31" s="69">
        <v>102.30144589869212</v>
      </c>
      <c r="P31" s="30">
        <f t="shared" si="0"/>
        <v>102.52259587602614</v>
      </c>
      <c r="Q31" s="7" t="s">
        <v>198</v>
      </c>
      <c r="R31" s="44" t="s">
        <v>63</v>
      </c>
    </row>
    <row r="32" spans="1:18" ht="12" customHeight="1" x14ac:dyDescent="0.2">
      <c r="A32" s="5" t="s">
        <v>64</v>
      </c>
      <c r="B32" s="51" t="s">
        <v>169</v>
      </c>
      <c r="C32" s="25">
        <v>99.096400971187165</v>
      </c>
      <c r="D32" s="58">
        <v>99.096400971187165</v>
      </c>
      <c r="E32" s="24">
        <v>106.95493221715408</v>
      </c>
      <c r="F32" s="24">
        <v>106.98482049272246</v>
      </c>
      <c r="G32" s="24">
        <v>106.98482049272246</v>
      </c>
      <c r="H32" s="24">
        <v>108.25855168960025</v>
      </c>
      <c r="I32" s="55">
        <v>106.9387291283324</v>
      </c>
      <c r="J32" s="25">
        <v>108.20368101770727</v>
      </c>
      <c r="K32" s="24">
        <v>107.22405662217645</v>
      </c>
      <c r="L32" s="64">
        <v>106.72948896618018</v>
      </c>
      <c r="M32" s="58">
        <v>106.72948896618018</v>
      </c>
      <c r="N32" s="58">
        <v>107.00603715252109</v>
      </c>
      <c r="O32" s="69">
        <v>110.15732702503499</v>
      </c>
      <c r="P32" s="30">
        <f t="shared" si="0"/>
        <v>107.6555855274791</v>
      </c>
      <c r="Q32" s="7" t="s">
        <v>199</v>
      </c>
      <c r="R32" s="44" t="s">
        <v>64</v>
      </c>
    </row>
    <row r="33" spans="1:18" ht="12" customHeight="1" x14ac:dyDescent="0.2">
      <c r="A33" s="5" t="s">
        <v>65</v>
      </c>
      <c r="B33" s="51" t="s">
        <v>170</v>
      </c>
      <c r="C33" s="25">
        <v>101.30681596158915</v>
      </c>
      <c r="D33" s="58">
        <v>91.842981669996732</v>
      </c>
      <c r="E33" s="24">
        <v>92.567862625211873</v>
      </c>
      <c r="F33" s="24">
        <v>92.272276060268283</v>
      </c>
      <c r="G33" s="24">
        <v>90.836781767373623</v>
      </c>
      <c r="H33" s="24">
        <v>91.935970371306141</v>
      </c>
      <c r="I33" s="55">
        <v>92.338331763997502</v>
      </c>
      <c r="J33" s="25">
        <v>94.63305868378032</v>
      </c>
      <c r="K33" s="24">
        <v>91.615328648457435</v>
      </c>
      <c r="L33" s="64">
        <v>91.551515532789338</v>
      </c>
      <c r="M33" s="58">
        <v>92.963485741373347</v>
      </c>
      <c r="N33" s="58">
        <v>91.551515532789338</v>
      </c>
      <c r="O33" s="69">
        <v>91.273206487191899</v>
      </c>
      <c r="P33" s="30">
        <f t="shared" si="0"/>
        <v>91.83493082353597</v>
      </c>
      <c r="Q33" s="7" t="s">
        <v>200</v>
      </c>
      <c r="R33" s="44" t="s">
        <v>65</v>
      </c>
    </row>
    <row r="34" spans="1:18" ht="12" customHeight="1" x14ac:dyDescent="0.2">
      <c r="A34" s="5" t="s">
        <v>66</v>
      </c>
      <c r="B34" s="51" t="s">
        <v>171</v>
      </c>
      <c r="C34" s="25">
        <v>112.16585788552078</v>
      </c>
      <c r="D34" s="58">
        <v>113.75529515750262</v>
      </c>
      <c r="E34" s="24">
        <v>111.89544764774392</v>
      </c>
      <c r="F34" s="24">
        <v>109.31399979117847</v>
      </c>
      <c r="G34" s="24">
        <v>113.08218240196133</v>
      </c>
      <c r="H34" s="24">
        <v>119.06540878450497</v>
      </c>
      <c r="I34" s="55">
        <v>126.09042655746592</v>
      </c>
      <c r="J34" s="25">
        <v>127.70673209034734</v>
      </c>
      <c r="K34" s="24">
        <v>119.28605888529721</v>
      </c>
      <c r="L34" s="64">
        <v>129.18365086809004</v>
      </c>
      <c r="M34" s="58">
        <v>129.3184212399882</v>
      </c>
      <c r="N34" s="58">
        <v>129.43028084813994</v>
      </c>
      <c r="O34" s="69">
        <v>129.61104848383215</v>
      </c>
      <c r="P34" s="30">
        <f t="shared" si="0"/>
        <v>129.38585036001257</v>
      </c>
      <c r="Q34" s="7" t="s">
        <v>201</v>
      </c>
      <c r="R34" s="44" t="s">
        <v>66</v>
      </c>
    </row>
    <row r="35" spans="1:18" ht="12" customHeight="1" thickBot="1" x14ac:dyDescent="0.25">
      <c r="A35" s="43" t="s">
        <v>69</v>
      </c>
      <c r="B35" s="52" t="s">
        <v>172</v>
      </c>
      <c r="C35" s="26">
        <v>113.98220644548094</v>
      </c>
      <c r="D35" s="27">
        <v>112.46686102141597</v>
      </c>
      <c r="E35" s="27">
        <v>112.408476309861</v>
      </c>
      <c r="F35" s="27">
        <v>113.14011129124266</v>
      </c>
      <c r="G35" s="27">
        <v>114.64351849133416</v>
      </c>
      <c r="H35" s="27">
        <v>114.14440856253202</v>
      </c>
      <c r="I35" s="56">
        <v>115.62662744367266</v>
      </c>
      <c r="J35" s="26">
        <v>116.69795972209972</v>
      </c>
      <c r="K35" s="27">
        <v>115.83299133423239</v>
      </c>
      <c r="L35" s="65">
        <v>119.26498627956238</v>
      </c>
      <c r="M35" s="27">
        <v>132.25032672176386</v>
      </c>
      <c r="N35" s="27">
        <v>128.40275399179637</v>
      </c>
      <c r="O35" s="70">
        <v>121.29831521012777</v>
      </c>
      <c r="P35" s="31">
        <f t="shared" si="0"/>
        <v>125.30409555081259</v>
      </c>
      <c r="Q35" s="52" t="s">
        <v>202</v>
      </c>
      <c r="R35" s="45" t="s">
        <v>69</v>
      </c>
    </row>
    <row r="36" spans="1:18" ht="15" customHeight="1" thickTop="1" x14ac:dyDescent="0.2">
      <c r="R36" s="19"/>
    </row>
    <row r="37" spans="1:18" ht="12" customHeight="1" thickBot="1" x14ac:dyDescent="0.25">
      <c r="A37" s="11" t="s">
        <v>0</v>
      </c>
      <c r="I37" s="19"/>
      <c r="J37" s="20"/>
      <c r="Q37" s="1"/>
      <c r="R37" s="1" t="s">
        <v>112</v>
      </c>
    </row>
    <row r="38" spans="1:18" ht="15" customHeight="1" thickTop="1" x14ac:dyDescent="0.2">
      <c r="A38" s="81" t="s">
        <v>105</v>
      </c>
      <c r="B38" s="74" t="s">
        <v>128</v>
      </c>
      <c r="C38" s="87" t="s">
        <v>24</v>
      </c>
      <c r="D38" s="85"/>
      <c r="E38" s="85"/>
      <c r="F38" s="85"/>
      <c r="G38" s="85"/>
      <c r="H38" s="85"/>
      <c r="I38" s="86"/>
      <c r="J38" s="84" t="s">
        <v>25</v>
      </c>
      <c r="K38" s="91"/>
      <c r="L38" s="91"/>
      <c r="M38" s="91"/>
      <c r="N38" s="91"/>
      <c r="O38" s="91"/>
      <c r="P38" s="92"/>
      <c r="Q38" s="74" t="s">
        <v>129</v>
      </c>
      <c r="R38" s="74" t="s">
        <v>105</v>
      </c>
    </row>
    <row r="39" spans="1:18" ht="15" customHeight="1" x14ac:dyDescent="0.2">
      <c r="A39" s="82"/>
      <c r="B39" s="75"/>
      <c r="C39" s="88">
        <v>2019</v>
      </c>
      <c r="D39" s="89"/>
      <c r="E39" s="89"/>
      <c r="F39" s="89"/>
      <c r="G39" s="89"/>
      <c r="H39" s="89"/>
      <c r="I39" s="90"/>
      <c r="J39" s="77">
        <v>2019</v>
      </c>
      <c r="K39" s="78"/>
      <c r="L39" s="79">
        <v>2020</v>
      </c>
      <c r="M39" s="78"/>
      <c r="N39" s="78"/>
      <c r="O39" s="78"/>
      <c r="P39" s="80"/>
      <c r="Q39" s="75"/>
      <c r="R39" s="75"/>
    </row>
    <row r="40" spans="1:18" s="42" customFormat="1" ht="15" customHeight="1" thickBot="1" x14ac:dyDescent="0.25">
      <c r="A40" s="83"/>
      <c r="B40" s="76"/>
      <c r="C40" s="29" t="s">
        <v>31</v>
      </c>
      <c r="D40" s="34" t="s">
        <v>32</v>
      </c>
      <c r="E40" s="34" t="s">
        <v>33</v>
      </c>
      <c r="F40" s="34" t="s">
        <v>34</v>
      </c>
      <c r="G40" s="34" t="s">
        <v>35</v>
      </c>
      <c r="H40" s="34" t="s">
        <v>36</v>
      </c>
      <c r="I40" s="23" t="s">
        <v>37</v>
      </c>
      <c r="J40" s="33" t="s">
        <v>38</v>
      </c>
      <c r="K40" s="34" t="s">
        <v>39</v>
      </c>
      <c r="L40" s="39" t="s">
        <v>28</v>
      </c>
      <c r="M40" s="29" t="s">
        <v>29</v>
      </c>
      <c r="N40" s="36" t="s">
        <v>30</v>
      </c>
      <c r="O40" s="39" t="s">
        <v>31</v>
      </c>
      <c r="P40" s="38" t="s">
        <v>40</v>
      </c>
      <c r="Q40" s="76"/>
      <c r="R40" s="76"/>
    </row>
    <row r="41" spans="1:18" ht="13.5" thickTop="1" x14ac:dyDescent="0.2">
      <c r="A41" s="59"/>
      <c r="B41" s="8" t="s">
        <v>4</v>
      </c>
      <c r="C41" s="35">
        <v>100.26691688900074</v>
      </c>
      <c r="D41" s="28">
        <v>100.15257908423445</v>
      </c>
      <c r="E41" s="28">
        <v>99.053586607456282</v>
      </c>
      <c r="F41" s="28">
        <v>100.23505278225659</v>
      </c>
      <c r="G41" s="28">
        <v>99.644643094837519</v>
      </c>
      <c r="H41" s="28">
        <v>100.45355334455901</v>
      </c>
      <c r="I41" s="54">
        <v>100.02172408390726</v>
      </c>
      <c r="J41" s="35">
        <v>99.97834656344159</v>
      </c>
      <c r="K41" s="28">
        <v>99.662273216315384</v>
      </c>
      <c r="L41" s="63">
        <v>99.917284024713126</v>
      </c>
      <c r="M41" s="28">
        <v>99.651375335923049</v>
      </c>
      <c r="N41" s="28">
        <v>99.047259583496555</v>
      </c>
      <c r="O41" s="66">
        <v>98.528643333067805</v>
      </c>
      <c r="P41" s="32">
        <f t="shared" ref="P41:P69" si="1">AVERAGE(L41:O41)</f>
        <v>99.28614056930013</v>
      </c>
      <c r="Q41" s="2" t="s">
        <v>5</v>
      </c>
      <c r="R41" s="4"/>
    </row>
    <row r="42" spans="1:18" ht="12" customHeight="1" x14ac:dyDescent="0.2">
      <c r="A42" s="5" t="s">
        <v>41</v>
      </c>
      <c r="B42" s="51" t="s">
        <v>144</v>
      </c>
      <c r="C42" s="25">
        <v>104.29663387661085</v>
      </c>
      <c r="D42" s="58">
        <v>98.734892626147996</v>
      </c>
      <c r="E42" s="24">
        <v>99.276700692262636</v>
      </c>
      <c r="F42" s="24">
        <v>99.233619119078597</v>
      </c>
      <c r="G42" s="24">
        <v>100.34983866214975</v>
      </c>
      <c r="H42" s="24">
        <v>99.213520002052846</v>
      </c>
      <c r="I42" s="55">
        <v>98.737660069073343</v>
      </c>
      <c r="J42" s="25">
        <v>100.44694687817794</v>
      </c>
      <c r="K42" s="24">
        <v>100.85500552613134</v>
      </c>
      <c r="L42" s="64">
        <v>99.779974966666003</v>
      </c>
      <c r="M42" s="58">
        <v>101.68405802491756</v>
      </c>
      <c r="N42" s="58">
        <v>101.84225079388524</v>
      </c>
      <c r="O42" s="69">
        <v>99.582439083053714</v>
      </c>
      <c r="P42" s="30">
        <f t="shared" si="1"/>
        <v>100.72218071713063</v>
      </c>
      <c r="Q42" s="7" t="s">
        <v>174</v>
      </c>
      <c r="R42" s="44" t="s">
        <v>41</v>
      </c>
    </row>
    <row r="43" spans="1:18" ht="12" customHeight="1" x14ac:dyDescent="0.2">
      <c r="A43" s="5" t="s">
        <v>42</v>
      </c>
      <c r="B43" s="51" t="s">
        <v>145</v>
      </c>
      <c r="C43" s="25">
        <v>98.252103040880996</v>
      </c>
      <c r="D43" s="58">
        <v>100.25608442729397</v>
      </c>
      <c r="E43" s="24">
        <v>98.146021502762011</v>
      </c>
      <c r="F43" s="24">
        <v>96.935356989695592</v>
      </c>
      <c r="G43" s="24">
        <v>99.55745575464789</v>
      </c>
      <c r="H43" s="24">
        <v>100.19228534557396</v>
      </c>
      <c r="I43" s="55">
        <v>100.68064858657253</v>
      </c>
      <c r="J43" s="25">
        <v>100.08082568296817</v>
      </c>
      <c r="K43" s="24">
        <v>100.48382522547624</v>
      </c>
      <c r="L43" s="64">
        <v>100.08168602840173</v>
      </c>
      <c r="M43" s="58">
        <v>100.99529957570437</v>
      </c>
      <c r="N43" s="58">
        <v>101.08722426911258</v>
      </c>
      <c r="O43" s="69">
        <v>97.954942224457568</v>
      </c>
      <c r="P43" s="30">
        <f t="shared" si="1"/>
        <v>100.02978802441906</v>
      </c>
      <c r="Q43" s="7" t="s">
        <v>175</v>
      </c>
      <c r="R43" s="5" t="s">
        <v>42</v>
      </c>
    </row>
    <row r="44" spans="1:18" ht="12" customHeight="1" x14ac:dyDescent="0.2">
      <c r="A44" s="5" t="s">
        <v>43</v>
      </c>
      <c r="B44" s="51" t="s">
        <v>173</v>
      </c>
      <c r="C44" s="25">
        <v>100.10022365706668</v>
      </c>
      <c r="D44" s="58">
        <v>101.16690806927274</v>
      </c>
      <c r="E44" s="24">
        <v>97.425242977933536</v>
      </c>
      <c r="F44" s="24">
        <v>109.1466221733688</v>
      </c>
      <c r="G44" s="24">
        <v>91.939099065967639</v>
      </c>
      <c r="H44" s="24">
        <v>100.45118590359097</v>
      </c>
      <c r="I44" s="55">
        <v>100.73497104406373</v>
      </c>
      <c r="J44" s="25">
        <v>99.335320472661863</v>
      </c>
      <c r="K44" s="24">
        <v>99.987640852451975</v>
      </c>
      <c r="L44" s="64">
        <v>100.34099310389051</v>
      </c>
      <c r="M44" s="58">
        <v>99.675085161083217</v>
      </c>
      <c r="N44" s="58">
        <v>101.54211047258977</v>
      </c>
      <c r="O44" s="69">
        <v>100.33195479818085</v>
      </c>
      <c r="P44" s="30">
        <f t="shared" si="1"/>
        <v>100.47253588393608</v>
      </c>
      <c r="Q44" s="7" t="s">
        <v>203</v>
      </c>
      <c r="R44" s="5" t="s">
        <v>43</v>
      </c>
    </row>
    <row r="45" spans="1:18" ht="12" customHeight="1" x14ac:dyDescent="0.2">
      <c r="A45" s="5" t="s">
        <v>107</v>
      </c>
      <c r="B45" s="51" t="s">
        <v>147</v>
      </c>
      <c r="C45" s="25">
        <v>96.868791804960168</v>
      </c>
      <c r="D45" s="58">
        <v>99.729096325321336</v>
      </c>
      <c r="E45" s="24">
        <v>91.523016854846588</v>
      </c>
      <c r="F45" s="24">
        <v>96.545482389738041</v>
      </c>
      <c r="G45" s="24">
        <v>111.8544203995489</v>
      </c>
      <c r="H45" s="24">
        <v>101.22112732328033</v>
      </c>
      <c r="I45" s="55">
        <v>93.55269980104444</v>
      </c>
      <c r="J45" s="25">
        <v>106.70346847578116</v>
      </c>
      <c r="K45" s="24">
        <v>99.664155158630578</v>
      </c>
      <c r="L45" s="64">
        <v>104.94625609247625</v>
      </c>
      <c r="M45" s="58">
        <v>99.952624012760197</v>
      </c>
      <c r="N45" s="58">
        <v>100.39441258149786</v>
      </c>
      <c r="O45" s="69">
        <v>89.726103148797634</v>
      </c>
      <c r="P45" s="30">
        <f t="shared" si="1"/>
        <v>98.754848958882988</v>
      </c>
      <c r="Q45" s="7" t="s">
        <v>177</v>
      </c>
      <c r="R45" s="5" t="s">
        <v>107</v>
      </c>
    </row>
    <row r="46" spans="1:18" ht="12" customHeight="1" x14ac:dyDescent="0.2">
      <c r="A46" s="5" t="s">
        <v>45</v>
      </c>
      <c r="B46" s="51" t="s">
        <v>148</v>
      </c>
      <c r="C46" s="25">
        <v>100</v>
      </c>
      <c r="D46" s="58">
        <v>100</v>
      </c>
      <c r="E46" s="24">
        <v>100</v>
      </c>
      <c r="F46" s="24">
        <v>100</v>
      </c>
      <c r="G46" s="24">
        <v>100</v>
      </c>
      <c r="H46" s="24">
        <v>100</v>
      </c>
      <c r="I46" s="55">
        <v>100</v>
      </c>
      <c r="J46" s="25">
        <v>100</v>
      </c>
      <c r="K46" s="24">
        <v>100</v>
      </c>
      <c r="L46" s="64">
        <v>100</v>
      </c>
      <c r="M46" s="58">
        <v>100</v>
      </c>
      <c r="N46" s="58">
        <v>100</v>
      </c>
      <c r="O46" s="69">
        <v>100</v>
      </c>
      <c r="P46" s="30">
        <f t="shared" si="1"/>
        <v>100</v>
      </c>
      <c r="Q46" s="7" t="s">
        <v>178</v>
      </c>
      <c r="R46" s="5" t="s">
        <v>45</v>
      </c>
    </row>
    <row r="47" spans="1:18" ht="12" customHeight="1" x14ac:dyDescent="0.2">
      <c r="A47" s="5" t="s">
        <v>46</v>
      </c>
      <c r="B47" s="51" t="s">
        <v>149</v>
      </c>
      <c r="C47" s="25">
        <v>102.5342645242626</v>
      </c>
      <c r="D47" s="58">
        <v>99.983186593968668</v>
      </c>
      <c r="E47" s="24">
        <v>100.20295941129069</v>
      </c>
      <c r="F47" s="24">
        <v>98.914672831848293</v>
      </c>
      <c r="G47" s="24">
        <v>98.523108796242937</v>
      </c>
      <c r="H47" s="24">
        <v>100.33529308746296</v>
      </c>
      <c r="I47" s="55">
        <v>102.64553557450679</v>
      </c>
      <c r="J47" s="25">
        <v>100.69579799584558</v>
      </c>
      <c r="K47" s="24">
        <v>102.4087674726654</v>
      </c>
      <c r="L47" s="64">
        <v>95.973151259535783</v>
      </c>
      <c r="M47" s="58">
        <v>97.584932373182113</v>
      </c>
      <c r="N47" s="58">
        <v>101.03013380940304</v>
      </c>
      <c r="O47" s="69">
        <v>102.15770078149097</v>
      </c>
      <c r="P47" s="30">
        <f t="shared" si="1"/>
        <v>99.186479555902977</v>
      </c>
      <c r="Q47" s="7" t="s">
        <v>179</v>
      </c>
      <c r="R47" s="5" t="s">
        <v>46</v>
      </c>
    </row>
    <row r="48" spans="1:18" ht="12" customHeight="1" x14ac:dyDescent="0.2">
      <c r="A48" s="5" t="s">
        <v>103</v>
      </c>
      <c r="B48" s="51" t="s">
        <v>150</v>
      </c>
      <c r="C48" s="25">
        <v>99.134746761797814</v>
      </c>
      <c r="D48" s="58">
        <v>99.689150667418275</v>
      </c>
      <c r="E48" s="24">
        <v>100.16287421050367</v>
      </c>
      <c r="F48" s="24">
        <v>100.18408272265779</v>
      </c>
      <c r="G48" s="24">
        <v>99.776257915132078</v>
      </c>
      <c r="H48" s="24">
        <v>99.779281806534698</v>
      </c>
      <c r="I48" s="55">
        <v>100.18105597637717</v>
      </c>
      <c r="J48" s="25">
        <v>99.364799556426291</v>
      </c>
      <c r="K48" s="24">
        <v>100.69537237915097</v>
      </c>
      <c r="L48" s="64">
        <v>100.47987485025698</v>
      </c>
      <c r="M48" s="58">
        <v>100.62177933357546</v>
      </c>
      <c r="N48" s="58">
        <v>99.714440224841766</v>
      </c>
      <c r="O48" s="69">
        <v>99.959691746463591</v>
      </c>
      <c r="P48" s="30">
        <f t="shared" si="1"/>
        <v>100.19394653878445</v>
      </c>
      <c r="Q48" s="7" t="s">
        <v>180</v>
      </c>
      <c r="R48" s="5" t="s">
        <v>103</v>
      </c>
    </row>
    <row r="49" spans="1:18" ht="12" customHeight="1" x14ac:dyDescent="0.2">
      <c r="A49" s="5" t="s">
        <v>104</v>
      </c>
      <c r="B49" s="51" t="s">
        <v>151</v>
      </c>
      <c r="C49" s="25">
        <v>100.003932499537</v>
      </c>
      <c r="D49" s="58">
        <v>99.14529985376987</v>
      </c>
      <c r="E49" s="24">
        <v>99.110637002191766</v>
      </c>
      <c r="F49" s="24">
        <v>101.52136700755365</v>
      </c>
      <c r="G49" s="24">
        <v>99.962177289076052</v>
      </c>
      <c r="H49" s="24">
        <v>100.06198452052497</v>
      </c>
      <c r="I49" s="55">
        <v>101.49002446245545</v>
      </c>
      <c r="J49" s="25">
        <v>98.973175174530695</v>
      </c>
      <c r="K49" s="24">
        <v>100.25308352255212</v>
      </c>
      <c r="L49" s="64">
        <v>95.933283159458256</v>
      </c>
      <c r="M49" s="58">
        <v>99.464094591385589</v>
      </c>
      <c r="N49" s="58">
        <v>100.13556746938322</v>
      </c>
      <c r="O49" s="69">
        <v>97.149428933941707</v>
      </c>
      <c r="P49" s="30">
        <f t="shared" si="1"/>
        <v>98.170593538542192</v>
      </c>
      <c r="Q49" s="7" t="s">
        <v>181</v>
      </c>
      <c r="R49" s="5" t="s">
        <v>104</v>
      </c>
    </row>
    <row r="50" spans="1:18" ht="12" customHeight="1" x14ac:dyDescent="0.2">
      <c r="A50" s="5" t="s">
        <v>108</v>
      </c>
      <c r="B50" s="51" t="s">
        <v>153</v>
      </c>
      <c r="C50" s="25">
        <v>99.973675514768772</v>
      </c>
      <c r="D50" s="58">
        <v>99.993532310970309</v>
      </c>
      <c r="E50" s="24">
        <v>100.96431269902844</v>
      </c>
      <c r="F50" s="24">
        <v>99.136008374212409</v>
      </c>
      <c r="G50" s="24">
        <v>99.202718029967158</v>
      </c>
      <c r="H50" s="24">
        <v>101.34511478138812</v>
      </c>
      <c r="I50" s="55">
        <v>99.513480844865725</v>
      </c>
      <c r="J50" s="25">
        <v>99.883164169410819</v>
      </c>
      <c r="K50" s="24">
        <v>98.472501783662963</v>
      </c>
      <c r="L50" s="64">
        <v>100.52426983809862</v>
      </c>
      <c r="M50" s="58">
        <v>100.07569576021524</v>
      </c>
      <c r="N50" s="58">
        <v>101.18313845197076</v>
      </c>
      <c r="O50" s="69">
        <v>102.61549261521992</v>
      </c>
      <c r="P50" s="30">
        <f t="shared" si="1"/>
        <v>101.09964916637614</v>
      </c>
      <c r="Q50" s="7" t="s">
        <v>183</v>
      </c>
      <c r="R50" s="5" t="s">
        <v>108</v>
      </c>
    </row>
    <row r="51" spans="1:18" ht="12" customHeight="1" x14ac:dyDescent="0.2">
      <c r="A51" s="5" t="s">
        <v>109</v>
      </c>
      <c r="B51" s="51" t="s">
        <v>154</v>
      </c>
      <c r="C51" s="25">
        <v>98.109471404409661</v>
      </c>
      <c r="D51" s="58">
        <v>101.32721776709279</v>
      </c>
      <c r="E51" s="24">
        <v>101.00586766111999</v>
      </c>
      <c r="F51" s="24">
        <v>101.36305689354093</v>
      </c>
      <c r="G51" s="24">
        <v>97.962717640480506</v>
      </c>
      <c r="H51" s="24">
        <v>103.25985425717448</v>
      </c>
      <c r="I51" s="55">
        <v>99.228470193741146</v>
      </c>
      <c r="J51" s="25">
        <v>98.323965380820994</v>
      </c>
      <c r="K51" s="24">
        <v>99.404491723081648</v>
      </c>
      <c r="L51" s="64">
        <v>101.00017063503506</v>
      </c>
      <c r="M51" s="58">
        <v>101.88735976987672</v>
      </c>
      <c r="N51" s="58">
        <v>97.486068460624864</v>
      </c>
      <c r="O51" s="69">
        <v>99.178829603598984</v>
      </c>
      <c r="P51" s="30">
        <f t="shared" si="1"/>
        <v>99.888107117283909</v>
      </c>
      <c r="Q51" s="7" t="s">
        <v>184</v>
      </c>
      <c r="R51" s="5" t="s">
        <v>109</v>
      </c>
    </row>
    <row r="52" spans="1:18" ht="12" customHeight="1" x14ac:dyDescent="0.2">
      <c r="A52" s="5" t="s">
        <v>49</v>
      </c>
      <c r="B52" s="51" t="s">
        <v>155</v>
      </c>
      <c r="C52" s="25">
        <v>99.371089746947973</v>
      </c>
      <c r="D52" s="58">
        <v>101.63287687213057</v>
      </c>
      <c r="E52" s="24">
        <v>101.64561660184042</v>
      </c>
      <c r="F52" s="24">
        <v>96.70256803692088</v>
      </c>
      <c r="G52" s="24">
        <v>103.29206969288536</v>
      </c>
      <c r="H52" s="24">
        <v>100.94129465052082</v>
      </c>
      <c r="I52" s="55">
        <v>100.59167121716908</v>
      </c>
      <c r="J52" s="25">
        <v>99.731546257978323</v>
      </c>
      <c r="K52" s="24">
        <v>97.859151591518199</v>
      </c>
      <c r="L52" s="64">
        <v>101.61642626777562</v>
      </c>
      <c r="M52" s="58">
        <v>98.237949124575934</v>
      </c>
      <c r="N52" s="58">
        <v>99.784529539471308</v>
      </c>
      <c r="O52" s="69">
        <v>99.808415960283128</v>
      </c>
      <c r="P52" s="30">
        <f t="shared" si="1"/>
        <v>99.861830223026502</v>
      </c>
      <c r="Q52" s="7" t="s">
        <v>185</v>
      </c>
      <c r="R52" s="5" t="s">
        <v>49</v>
      </c>
    </row>
    <row r="53" spans="1:18" ht="12" customHeight="1" x14ac:dyDescent="0.2">
      <c r="A53" s="5" t="s">
        <v>50</v>
      </c>
      <c r="B53" s="51" t="s">
        <v>156</v>
      </c>
      <c r="C53" s="25">
        <v>98.188507839949452</v>
      </c>
      <c r="D53" s="58">
        <v>100.66768133570474</v>
      </c>
      <c r="E53" s="24">
        <v>95.384415374343405</v>
      </c>
      <c r="F53" s="24">
        <v>99.949941918645763</v>
      </c>
      <c r="G53" s="24">
        <v>101.20900754178746</v>
      </c>
      <c r="H53" s="24">
        <v>100.34603077074114</v>
      </c>
      <c r="I53" s="55">
        <v>99.181277295804151</v>
      </c>
      <c r="J53" s="25">
        <v>100.3977533866974</v>
      </c>
      <c r="K53" s="24">
        <v>96.152959683136842</v>
      </c>
      <c r="L53" s="64">
        <v>103.74646400800742</v>
      </c>
      <c r="M53" s="58">
        <v>99.362539542004356</v>
      </c>
      <c r="N53" s="58">
        <v>98.630152015269985</v>
      </c>
      <c r="O53" s="69">
        <v>99.107416895003112</v>
      </c>
      <c r="P53" s="30">
        <f t="shared" si="1"/>
        <v>100.21164311507121</v>
      </c>
      <c r="Q53" s="7" t="s">
        <v>186</v>
      </c>
      <c r="R53" s="5" t="s">
        <v>50</v>
      </c>
    </row>
    <row r="54" spans="1:18" ht="12" customHeight="1" x14ac:dyDescent="0.2">
      <c r="A54" s="5" t="s">
        <v>51</v>
      </c>
      <c r="B54" s="51" t="s">
        <v>157</v>
      </c>
      <c r="C54" s="25">
        <v>99.890957166630031</v>
      </c>
      <c r="D54" s="58">
        <v>101.44982010441936</v>
      </c>
      <c r="E54" s="24">
        <v>97.475103005780539</v>
      </c>
      <c r="F54" s="24">
        <v>97.671158351370835</v>
      </c>
      <c r="G54" s="24">
        <v>97.74815837727968</v>
      </c>
      <c r="H54" s="24">
        <v>99.987737892074918</v>
      </c>
      <c r="I54" s="55">
        <v>100.12812185418758</v>
      </c>
      <c r="J54" s="25">
        <v>98.310963483530713</v>
      </c>
      <c r="K54" s="24">
        <v>97.805047495536769</v>
      </c>
      <c r="L54" s="64">
        <v>99.361055846756088</v>
      </c>
      <c r="M54" s="58">
        <v>101.11882846693203</v>
      </c>
      <c r="N54" s="58">
        <v>99.76258207828883</v>
      </c>
      <c r="O54" s="69">
        <v>99.458794344380124</v>
      </c>
      <c r="P54" s="30">
        <f t="shared" si="1"/>
        <v>99.925315184089257</v>
      </c>
      <c r="Q54" s="7" t="s">
        <v>187</v>
      </c>
      <c r="R54" s="5" t="s">
        <v>51</v>
      </c>
    </row>
    <row r="55" spans="1:18" ht="12" customHeight="1" x14ac:dyDescent="0.2">
      <c r="A55" s="5" t="s">
        <v>53</v>
      </c>
      <c r="B55" s="51" t="s">
        <v>158</v>
      </c>
      <c r="C55" s="25">
        <v>108.77924224819459</v>
      </c>
      <c r="D55" s="58">
        <v>110.59237350961413</v>
      </c>
      <c r="E55" s="24">
        <v>81.423204026856027</v>
      </c>
      <c r="F55" s="24">
        <v>103.91313167885137</v>
      </c>
      <c r="G55" s="24">
        <v>96.349615284636485</v>
      </c>
      <c r="H55" s="24">
        <v>104.02796132748801</v>
      </c>
      <c r="I55" s="55">
        <v>97.584508704343278</v>
      </c>
      <c r="J55" s="25">
        <v>99.220383523570504</v>
      </c>
      <c r="K55" s="24">
        <v>99.298405228365354</v>
      </c>
      <c r="L55" s="64">
        <v>100.82877291630781</v>
      </c>
      <c r="M55" s="58">
        <v>89.549918712653593</v>
      </c>
      <c r="N55" s="58">
        <v>74.011949359139535</v>
      </c>
      <c r="O55" s="69">
        <v>65.170289729509463</v>
      </c>
      <c r="P55" s="30">
        <f t="shared" si="1"/>
        <v>82.390232679402601</v>
      </c>
      <c r="Q55" s="7" t="s">
        <v>188</v>
      </c>
      <c r="R55" s="5" t="s">
        <v>53</v>
      </c>
    </row>
    <row r="56" spans="1:18" ht="12" customHeight="1" x14ac:dyDescent="0.2">
      <c r="A56" s="5" t="s">
        <v>54</v>
      </c>
      <c r="B56" s="51" t="s">
        <v>159</v>
      </c>
      <c r="C56" s="25">
        <v>101.05067925229147</v>
      </c>
      <c r="D56" s="58">
        <v>103.23400499344659</v>
      </c>
      <c r="E56" s="24">
        <v>100.19359200340681</v>
      </c>
      <c r="F56" s="24">
        <v>99.182335594731128</v>
      </c>
      <c r="G56" s="24">
        <v>97.176642381027591</v>
      </c>
      <c r="H56" s="24">
        <v>99.838992021281626</v>
      </c>
      <c r="I56" s="55">
        <v>101.53858618661067</v>
      </c>
      <c r="J56" s="25">
        <v>98.585021868669088</v>
      </c>
      <c r="K56" s="24">
        <v>98.691903318203217</v>
      </c>
      <c r="L56" s="64">
        <v>100.00815341542632</v>
      </c>
      <c r="M56" s="58">
        <v>98.043754657381001</v>
      </c>
      <c r="N56" s="58">
        <v>95.372970966203908</v>
      </c>
      <c r="O56" s="69">
        <v>96.999729660174978</v>
      </c>
      <c r="P56" s="30">
        <f t="shared" si="1"/>
        <v>97.606152174796549</v>
      </c>
      <c r="Q56" s="7" t="s">
        <v>189</v>
      </c>
      <c r="R56" s="44" t="s">
        <v>54</v>
      </c>
    </row>
    <row r="57" spans="1:18" ht="12" customHeight="1" x14ac:dyDescent="0.2">
      <c r="A57" s="5" t="s">
        <v>55</v>
      </c>
      <c r="B57" s="51" t="s">
        <v>160</v>
      </c>
      <c r="C57" s="25">
        <v>99.879666046646946</v>
      </c>
      <c r="D57" s="58">
        <v>99.959840356528957</v>
      </c>
      <c r="E57" s="24">
        <v>100</v>
      </c>
      <c r="F57" s="24">
        <v>99.959824222079931</v>
      </c>
      <c r="G57" s="24">
        <v>100.04019192533873</v>
      </c>
      <c r="H57" s="24">
        <v>99.879472666239508</v>
      </c>
      <c r="I57" s="55">
        <v>100</v>
      </c>
      <c r="J57" s="25">
        <v>100</v>
      </c>
      <c r="K57" s="24">
        <v>100</v>
      </c>
      <c r="L57" s="64">
        <v>100</v>
      </c>
      <c r="M57" s="58">
        <v>100</v>
      </c>
      <c r="N57" s="58">
        <v>100</v>
      </c>
      <c r="O57" s="69">
        <v>100</v>
      </c>
      <c r="P57" s="30">
        <f t="shared" si="1"/>
        <v>100</v>
      </c>
      <c r="Q57" s="7" t="s">
        <v>190</v>
      </c>
      <c r="R57" s="44" t="s">
        <v>55</v>
      </c>
    </row>
    <row r="58" spans="1:18" ht="12" customHeight="1" x14ac:dyDescent="0.2">
      <c r="A58" s="5" t="s">
        <v>56</v>
      </c>
      <c r="B58" s="51" t="s">
        <v>161</v>
      </c>
      <c r="C58" s="25">
        <v>99.186650475465044</v>
      </c>
      <c r="D58" s="58">
        <v>100.60714118244734</v>
      </c>
      <c r="E58" s="24">
        <v>99.946798443996812</v>
      </c>
      <c r="F58" s="24">
        <v>99.085261734071523</v>
      </c>
      <c r="G58" s="24">
        <v>100.33150453248484</v>
      </c>
      <c r="H58" s="24">
        <v>99.347100757133077</v>
      </c>
      <c r="I58" s="55">
        <v>100.30069537953348</v>
      </c>
      <c r="J58" s="25">
        <v>100.12672494866959</v>
      </c>
      <c r="K58" s="24">
        <v>99.882079548009841</v>
      </c>
      <c r="L58" s="64">
        <v>99.98072313931452</v>
      </c>
      <c r="M58" s="58">
        <v>100.03628840254353</v>
      </c>
      <c r="N58" s="58">
        <v>97.707465424475629</v>
      </c>
      <c r="O58" s="69">
        <v>99.870699385228249</v>
      </c>
      <c r="P58" s="30">
        <f t="shared" si="1"/>
        <v>99.398794087890479</v>
      </c>
      <c r="Q58" s="7" t="s">
        <v>191</v>
      </c>
      <c r="R58" s="44" t="s">
        <v>56</v>
      </c>
    </row>
    <row r="59" spans="1:18" ht="12" customHeight="1" x14ac:dyDescent="0.2">
      <c r="A59" s="5" t="s">
        <v>57</v>
      </c>
      <c r="B59" s="51" t="s">
        <v>162</v>
      </c>
      <c r="C59" s="25">
        <v>99.851548357932501</v>
      </c>
      <c r="D59" s="58">
        <v>100.04988169539735</v>
      </c>
      <c r="E59" s="24">
        <v>100.13268520174921</v>
      </c>
      <c r="F59" s="24">
        <v>98.467593205533205</v>
      </c>
      <c r="G59" s="24">
        <v>100.50181539396715</v>
      </c>
      <c r="H59" s="24">
        <v>98.468388420319002</v>
      </c>
      <c r="I59" s="55">
        <v>99.730866680538398</v>
      </c>
      <c r="J59" s="25">
        <v>101.72557748341573</v>
      </c>
      <c r="K59" s="24">
        <v>100.75160723484917</v>
      </c>
      <c r="L59" s="64">
        <v>99.159978383658768</v>
      </c>
      <c r="M59" s="58">
        <v>99.640965057086532</v>
      </c>
      <c r="N59" s="58">
        <v>100.00524304575598</v>
      </c>
      <c r="O59" s="69">
        <v>101.49011326012827</v>
      </c>
      <c r="P59" s="30">
        <f t="shared" si="1"/>
        <v>100.07407493665738</v>
      </c>
      <c r="Q59" s="7" t="s">
        <v>192</v>
      </c>
      <c r="R59" s="44" t="s">
        <v>57</v>
      </c>
    </row>
    <row r="60" spans="1:18" ht="12" customHeight="1" x14ac:dyDescent="0.2">
      <c r="A60" s="5" t="s">
        <v>58</v>
      </c>
      <c r="B60" s="51" t="s">
        <v>163</v>
      </c>
      <c r="C60" s="25">
        <v>99.392693435875074</v>
      </c>
      <c r="D60" s="58">
        <v>98.560540657485632</v>
      </c>
      <c r="E60" s="24">
        <v>98.398421506275895</v>
      </c>
      <c r="F60" s="24">
        <v>100.30117009481985</v>
      </c>
      <c r="G60" s="24">
        <v>98.110094910285326</v>
      </c>
      <c r="H60" s="24">
        <v>101.59019983210055</v>
      </c>
      <c r="I60" s="55">
        <v>99.53552619745119</v>
      </c>
      <c r="J60" s="25">
        <v>98.021021677309619</v>
      </c>
      <c r="K60" s="24">
        <v>99.239156195470386</v>
      </c>
      <c r="L60" s="64">
        <v>97.391155509906085</v>
      </c>
      <c r="M60" s="58">
        <v>99.057951352800913</v>
      </c>
      <c r="N60" s="58">
        <v>102.62328266898342</v>
      </c>
      <c r="O60" s="69">
        <v>97.16659353951367</v>
      </c>
      <c r="P60" s="30">
        <f t="shared" si="1"/>
        <v>99.059745767801019</v>
      </c>
      <c r="Q60" s="7" t="s">
        <v>193</v>
      </c>
      <c r="R60" s="44" t="s">
        <v>58</v>
      </c>
    </row>
    <row r="61" spans="1:18" ht="12" customHeight="1" x14ac:dyDescent="0.2">
      <c r="A61" s="5" t="s">
        <v>59</v>
      </c>
      <c r="B61" s="51" t="s">
        <v>164</v>
      </c>
      <c r="C61" s="25">
        <v>100.08371399391451</v>
      </c>
      <c r="D61" s="58">
        <v>98.76062696732582</v>
      </c>
      <c r="E61" s="24">
        <v>100.5343065940594</v>
      </c>
      <c r="F61" s="24">
        <v>99.904959665357069</v>
      </c>
      <c r="G61" s="24">
        <v>100.17185822752903</v>
      </c>
      <c r="H61" s="24">
        <v>99.808202349955039</v>
      </c>
      <c r="I61" s="55">
        <v>99.670782141430692</v>
      </c>
      <c r="J61" s="25">
        <v>99.424083292252618</v>
      </c>
      <c r="K61" s="24">
        <v>100.39424577554917</v>
      </c>
      <c r="L61" s="64">
        <v>100.28283907966342</v>
      </c>
      <c r="M61" s="58">
        <v>97.760040305916476</v>
      </c>
      <c r="N61" s="58">
        <v>100.14809491051575</v>
      </c>
      <c r="O61" s="69">
        <v>102.71631773749941</v>
      </c>
      <c r="P61" s="30">
        <f t="shared" si="1"/>
        <v>100.22682300839877</v>
      </c>
      <c r="Q61" s="7" t="s">
        <v>194</v>
      </c>
      <c r="R61" s="44" t="s">
        <v>59</v>
      </c>
    </row>
    <row r="62" spans="1:18" ht="12" customHeight="1" x14ac:dyDescent="0.2">
      <c r="A62" s="5" t="s">
        <v>60</v>
      </c>
      <c r="B62" s="51" t="s">
        <v>165</v>
      </c>
      <c r="C62" s="25">
        <v>99.138822518848031</v>
      </c>
      <c r="D62" s="58">
        <v>100.04045051890147</v>
      </c>
      <c r="E62" s="24">
        <v>100.26362412100758</v>
      </c>
      <c r="F62" s="24">
        <v>101.2005371844664</v>
      </c>
      <c r="G62" s="24">
        <v>99.710139922012345</v>
      </c>
      <c r="H62" s="24">
        <v>100.02491026855709</v>
      </c>
      <c r="I62" s="55">
        <v>101.38986742599731</v>
      </c>
      <c r="J62" s="25">
        <v>99.66000248158727</v>
      </c>
      <c r="K62" s="24">
        <v>100.01944833734396</v>
      </c>
      <c r="L62" s="64">
        <v>100.1593319049344</v>
      </c>
      <c r="M62" s="58">
        <v>100.11541465248068</v>
      </c>
      <c r="N62" s="58">
        <v>99.487428796815337</v>
      </c>
      <c r="O62" s="69">
        <v>98.94132826987591</v>
      </c>
      <c r="P62" s="30">
        <f t="shared" si="1"/>
        <v>99.675875906026576</v>
      </c>
      <c r="Q62" s="7" t="s">
        <v>195</v>
      </c>
      <c r="R62" s="44" t="s">
        <v>60</v>
      </c>
    </row>
    <row r="63" spans="1:18" ht="12" customHeight="1" x14ac:dyDescent="0.2">
      <c r="A63" s="5" t="s">
        <v>61</v>
      </c>
      <c r="B63" s="51" t="s">
        <v>166</v>
      </c>
      <c r="C63" s="25">
        <v>100.04683475305136</v>
      </c>
      <c r="D63" s="58">
        <v>99.810780350657964</v>
      </c>
      <c r="E63" s="24">
        <v>100.02064487464838</v>
      </c>
      <c r="F63" s="24">
        <v>99.999377662078274</v>
      </c>
      <c r="G63" s="24">
        <v>100.02303149666668</v>
      </c>
      <c r="H63" s="24">
        <v>99.315555330471099</v>
      </c>
      <c r="I63" s="55">
        <v>100.16000640463352</v>
      </c>
      <c r="J63" s="25">
        <v>99.998815152223273</v>
      </c>
      <c r="K63" s="24">
        <v>99.997199417526588</v>
      </c>
      <c r="L63" s="64">
        <v>100.25536197033422</v>
      </c>
      <c r="M63" s="58">
        <v>99.293109656197956</v>
      </c>
      <c r="N63" s="58">
        <v>100.00313803987578</v>
      </c>
      <c r="O63" s="69">
        <v>100.01370090230984</v>
      </c>
      <c r="P63" s="30">
        <f t="shared" si="1"/>
        <v>99.891327642179448</v>
      </c>
      <c r="Q63" s="7" t="s">
        <v>196</v>
      </c>
      <c r="R63" s="44" t="s">
        <v>61</v>
      </c>
    </row>
    <row r="64" spans="1:18" ht="12" customHeight="1" x14ac:dyDescent="0.2">
      <c r="A64" s="5" t="s">
        <v>62</v>
      </c>
      <c r="B64" s="51" t="s">
        <v>167</v>
      </c>
      <c r="C64" s="25">
        <v>99.851983078781473</v>
      </c>
      <c r="D64" s="58">
        <v>99.80927339966351</v>
      </c>
      <c r="E64" s="24">
        <v>100.14719456055145</v>
      </c>
      <c r="F64" s="24">
        <v>100.04849230383357</v>
      </c>
      <c r="G64" s="24">
        <v>99.741560045333088</v>
      </c>
      <c r="H64" s="24">
        <v>100.00243618924812</v>
      </c>
      <c r="I64" s="55">
        <v>100.30002575565014</v>
      </c>
      <c r="J64" s="25">
        <v>100.06739675823513</v>
      </c>
      <c r="K64" s="24">
        <v>100.18437481459507</v>
      </c>
      <c r="L64" s="64">
        <v>100.27533561217862</v>
      </c>
      <c r="M64" s="58">
        <v>100.4578562345562</v>
      </c>
      <c r="N64" s="58">
        <v>100.1852777781846</v>
      </c>
      <c r="O64" s="69">
        <v>100.19175399257037</v>
      </c>
      <c r="P64" s="30">
        <f t="shared" si="1"/>
        <v>100.27755590437246</v>
      </c>
      <c r="Q64" s="7" t="s">
        <v>197</v>
      </c>
      <c r="R64" s="44" t="s">
        <v>62</v>
      </c>
    </row>
    <row r="65" spans="1:18" ht="12" customHeight="1" x14ac:dyDescent="0.2">
      <c r="A65" s="5" t="s">
        <v>63</v>
      </c>
      <c r="B65" s="51" t="s">
        <v>168</v>
      </c>
      <c r="C65" s="25">
        <v>100.93590745879084</v>
      </c>
      <c r="D65" s="58">
        <v>99.841444246744416</v>
      </c>
      <c r="E65" s="24">
        <v>99.610057284130605</v>
      </c>
      <c r="F65" s="24">
        <v>100.3559335141275</v>
      </c>
      <c r="G65" s="24">
        <v>99.96149575902281</v>
      </c>
      <c r="H65" s="24">
        <v>100.64349874135247</v>
      </c>
      <c r="I65" s="55">
        <v>99.362573551347992</v>
      </c>
      <c r="J65" s="25">
        <v>100.63660973673419</v>
      </c>
      <c r="K65" s="24">
        <v>99.840979564952733</v>
      </c>
      <c r="L65" s="64">
        <v>99.435519233740322</v>
      </c>
      <c r="M65" s="58">
        <v>100.21838874056392</v>
      </c>
      <c r="N65" s="58">
        <v>100.0861053706281</v>
      </c>
      <c r="O65" s="69">
        <v>99.583039392319719</v>
      </c>
      <c r="P65" s="30">
        <f t="shared" si="1"/>
        <v>99.830763184313014</v>
      </c>
      <c r="Q65" s="7" t="s">
        <v>198</v>
      </c>
      <c r="R65" s="44" t="s">
        <v>63</v>
      </c>
    </row>
    <row r="66" spans="1:18" ht="12" customHeight="1" x14ac:dyDescent="0.2">
      <c r="A66" s="5" t="s">
        <v>64</v>
      </c>
      <c r="B66" s="51" t="s">
        <v>169</v>
      </c>
      <c r="C66" s="25">
        <v>100</v>
      </c>
      <c r="D66" s="58">
        <v>100</v>
      </c>
      <c r="E66" s="24">
        <v>107.93018835088857</v>
      </c>
      <c r="F66" s="24">
        <v>100.02794473798338</v>
      </c>
      <c r="G66" s="24">
        <v>100</v>
      </c>
      <c r="H66" s="24">
        <v>101.1905718876861</v>
      </c>
      <c r="I66" s="55">
        <v>98.780860688906998</v>
      </c>
      <c r="J66" s="25">
        <v>101.18287537142588</v>
      </c>
      <c r="K66" s="24">
        <v>99.094647810206652</v>
      </c>
      <c r="L66" s="64">
        <v>99.538753082492519</v>
      </c>
      <c r="M66" s="58">
        <v>100</v>
      </c>
      <c r="N66" s="58">
        <v>100.25911131873642</v>
      </c>
      <c r="O66" s="69">
        <v>102.94496456122585</v>
      </c>
      <c r="P66" s="30">
        <f t="shared" si="1"/>
        <v>100.6857072406137</v>
      </c>
      <c r="Q66" s="7" t="s">
        <v>199</v>
      </c>
      <c r="R66" s="44" t="s">
        <v>64</v>
      </c>
    </row>
    <row r="67" spans="1:18" ht="12" customHeight="1" x14ac:dyDescent="0.2">
      <c r="A67" s="5" t="s">
        <v>65</v>
      </c>
      <c r="B67" s="51" t="s">
        <v>170</v>
      </c>
      <c r="C67" s="25">
        <v>99.727446768128587</v>
      </c>
      <c r="D67" s="58">
        <v>90.658245250565699</v>
      </c>
      <c r="E67" s="24">
        <v>100.78926113028399</v>
      </c>
      <c r="F67" s="24">
        <v>99.680681225037731</v>
      </c>
      <c r="G67" s="24">
        <v>98.444284291896025</v>
      </c>
      <c r="H67" s="24">
        <v>101.21006995464398</v>
      </c>
      <c r="I67" s="55">
        <v>100.43765393574063</v>
      </c>
      <c r="J67" s="25">
        <v>102.4851292804897</v>
      </c>
      <c r="K67" s="24">
        <v>96.811124909946386</v>
      </c>
      <c r="L67" s="64">
        <v>99.930346682580861</v>
      </c>
      <c r="M67" s="58">
        <v>101.54226852539465</v>
      </c>
      <c r="N67" s="58">
        <v>98.481156125629639</v>
      </c>
      <c r="O67" s="69">
        <v>99.69600825941788</v>
      </c>
      <c r="P67" s="30">
        <f t="shared" si="1"/>
        <v>99.912444898255757</v>
      </c>
      <c r="Q67" s="7" t="s">
        <v>200</v>
      </c>
      <c r="R67" s="44" t="s">
        <v>65</v>
      </c>
    </row>
    <row r="68" spans="1:18" ht="12" customHeight="1" x14ac:dyDescent="0.2">
      <c r="A68" s="5" t="s">
        <v>66</v>
      </c>
      <c r="B68" s="51" t="s">
        <v>171</v>
      </c>
      <c r="C68" s="25">
        <v>99.87918229953911</v>
      </c>
      <c r="D68" s="58">
        <v>101.417041960847</v>
      </c>
      <c r="E68" s="24">
        <v>98.365045330695509</v>
      </c>
      <c r="F68" s="24">
        <v>97.692982234011822</v>
      </c>
      <c r="G68" s="24">
        <v>103.44711804341729</v>
      </c>
      <c r="H68" s="24">
        <v>105.29104254574402</v>
      </c>
      <c r="I68" s="55">
        <v>105.90013325001509</v>
      </c>
      <c r="J68" s="25">
        <v>101.28186221350023</v>
      </c>
      <c r="K68" s="24">
        <v>93.406241732743695</v>
      </c>
      <c r="L68" s="64">
        <v>108.29735853064786</v>
      </c>
      <c r="M68" s="58">
        <v>100.10432463472934</v>
      </c>
      <c r="N68" s="58">
        <v>100.08649936109579</v>
      </c>
      <c r="O68" s="69">
        <v>100.1396640990869</v>
      </c>
      <c r="P68" s="30">
        <f t="shared" si="1"/>
        <v>102.15696165638997</v>
      </c>
      <c r="Q68" s="7" t="s">
        <v>201</v>
      </c>
      <c r="R68" s="44" t="s">
        <v>66</v>
      </c>
    </row>
    <row r="69" spans="1:18" ht="12" customHeight="1" thickBot="1" x14ac:dyDescent="0.25">
      <c r="A69" s="43" t="s">
        <v>69</v>
      </c>
      <c r="B69" s="52" t="s">
        <v>172</v>
      </c>
      <c r="C69" s="26">
        <v>93.887741442867295</v>
      </c>
      <c r="D69" s="27">
        <v>98.670542121160139</v>
      </c>
      <c r="E69" s="27">
        <v>99.94808718672796</v>
      </c>
      <c r="F69" s="27">
        <v>100.65087171839681</v>
      </c>
      <c r="G69" s="27">
        <v>101.32880123851167</v>
      </c>
      <c r="H69" s="27">
        <v>99.564641825922436</v>
      </c>
      <c r="I69" s="56">
        <v>101.29854707716903</v>
      </c>
      <c r="J69" s="26">
        <v>100.92654460491721</v>
      </c>
      <c r="K69" s="27">
        <v>99.258797334651661</v>
      </c>
      <c r="L69" s="65">
        <v>102.96288208203748</v>
      </c>
      <c r="M69" s="27">
        <v>110.88780609236248</v>
      </c>
      <c r="N69" s="27">
        <v>97.090689433182092</v>
      </c>
      <c r="O69" s="70">
        <v>94.467066662664806</v>
      </c>
      <c r="P69" s="31">
        <f t="shared" si="1"/>
        <v>101.35211106756172</v>
      </c>
      <c r="Q69" s="52" t="s">
        <v>202</v>
      </c>
      <c r="R69" s="45" t="s">
        <v>69</v>
      </c>
    </row>
    <row r="70" spans="1:18" ht="12.75" customHeight="1" thickTop="1" x14ac:dyDescent="0.2"/>
    <row r="71" spans="1:18" ht="12.75" customHeight="1" x14ac:dyDescent="0.2">
      <c r="A71" s="37" t="s">
        <v>135</v>
      </c>
      <c r="J71" s="37" t="s">
        <v>136</v>
      </c>
    </row>
    <row r="72" spans="1:18" ht="12.75" customHeight="1" x14ac:dyDescent="0.2">
      <c r="A72" s="37" t="s">
        <v>132</v>
      </c>
      <c r="J72" s="37" t="s">
        <v>398</v>
      </c>
    </row>
  </sheetData>
  <mergeCells count="18">
    <mergeCell ref="A4:A6"/>
    <mergeCell ref="B4:B6"/>
    <mergeCell ref="C4:I4"/>
    <mergeCell ref="J4:P4"/>
    <mergeCell ref="A38:A40"/>
    <mergeCell ref="B38:B40"/>
    <mergeCell ref="C38:I38"/>
    <mergeCell ref="J38:P38"/>
    <mergeCell ref="C5:I5"/>
    <mergeCell ref="C39:I39"/>
    <mergeCell ref="R38:R40"/>
    <mergeCell ref="Q38:Q40"/>
    <mergeCell ref="R4:R6"/>
    <mergeCell ref="Q4:Q6"/>
    <mergeCell ref="J39:K39"/>
    <mergeCell ref="L39:P39"/>
    <mergeCell ref="J5:K5"/>
    <mergeCell ref="L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8" orientation="portrait" useFirstPageNumber="1" r:id="rId1"/>
  <headerFooter alignWithMargins="0">
    <oddFooter>&amp;C&amp;12&amp;P</oddFooter>
  </headerFooter>
  <ignoredErrors>
    <ignoredError sqref="A8:A35 A42:A69 R8:R35 R42:R69" numberStoredAsText="1"/>
    <ignoredError sqref="P7:P35 P41:P69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R38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26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81" t="s">
        <v>105</v>
      </c>
      <c r="B4" s="74" t="s">
        <v>128</v>
      </c>
      <c r="C4" s="84" t="s">
        <v>122</v>
      </c>
      <c r="D4" s="85"/>
      <c r="E4" s="85"/>
      <c r="F4" s="85"/>
      <c r="G4" s="85"/>
      <c r="H4" s="85"/>
      <c r="I4" s="86"/>
      <c r="J4" s="84" t="s">
        <v>123</v>
      </c>
      <c r="K4" s="91"/>
      <c r="L4" s="91"/>
      <c r="M4" s="91"/>
      <c r="N4" s="91"/>
      <c r="O4" s="91"/>
      <c r="P4" s="92"/>
      <c r="Q4" s="74" t="s">
        <v>129</v>
      </c>
      <c r="R4" s="74" t="s">
        <v>105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29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100.48775900686442</v>
      </c>
      <c r="D7" s="28">
        <v>100.71012146228442</v>
      </c>
      <c r="E7" s="28">
        <v>99.485676909589344</v>
      </c>
      <c r="F7" s="28">
        <v>99.661276333026521</v>
      </c>
      <c r="G7" s="28">
        <v>98.951978608469318</v>
      </c>
      <c r="H7" s="28">
        <v>99.352019110421537</v>
      </c>
      <c r="I7" s="54">
        <v>99.384141847537833</v>
      </c>
      <c r="J7" s="35">
        <v>99.388144939729813</v>
      </c>
      <c r="K7" s="28">
        <v>99.740625790999474</v>
      </c>
      <c r="L7" s="63">
        <v>99.530443851210364</v>
      </c>
      <c r="M7" s="28">
        <v>99.414129824539572</v>
      </c>
      <c r="N7" s="28">
        <v>98.090363452440812</v>
      </c>
      <c r="O7" s="66">
        <v>96.389823631614519</v>
      </c>
      <c r="P7" s="32">
        <f t="shared" ref="P7:P35" si="0">AVERAGE(L7:O7)</f>
        <v>98.35619018995132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144</v>
      </c>
      <c r="C8" s="25">
        <v>107.50023851155292</v>
      </c>
      <c r="D8" s="58">
        <v>104.98185179437154</v>
      </c>
      <c r="E8" s="24">
        <v>105.08280371873113</v>
      </c>
      <c r="F8" s="24">
        <v>103.5074121453105</v>
      </c>
      <c r="G8" s="24">
        <v>100.93566281595071</v>
      </c>
      <c r="H8" s="24">
        <v>99.620976694974502</v>
      </c>
      <c r="I8" s="55">
        <v>98.741068770988207</v>
      </c>
      <c r="J8" s="25">
        <v>98.718526522441081</v>
      </c>
      <c r="K8" s="24">
        <v>100.67093252423149</v>
      </c>
      <c r="L8" s="64">
        <v>101.34726501508386</v>
      </c>
      <c r="M8" s="58">
        <v>103.04141483931643</v>
      </c>
      <c r="N8" s="58">
        <v>104.39409457759974</v>
      </c>
      <c r="O8" s="69">
        <v>99.675494572559714</v>
      </c>
      <c r="P8" s="30">
        <f t="shared" si="0"/>
        <v>102.11456725113995</v>
      </c>
      <c r="Q8" s="7" t="s">
        <v>174</v>
      </c>
      <c r="R8" s="44" t="s">
        <v>41</v>
      </c>
    </row>
    <row r="9" spans="1:18" ht="12" customHeight="1" x14ac:dyDescent="0.2">
      <c r="A9" s="5" t="s">
        <v>42</v>
      </c>
      <c r="B9" s="51" t="s">
        <v>145</v>
      </c>
      <c r="C9" s="25">
        <v>98.10086314711927</v>
      </c>
      <c r="D9" s="58">
        <v>100.38367805093384</v>
      </c>
      <c r="E9" s="24">
        <v>99.288415905488421</v>
      </c>
      <c r="F9" s="24">
        <v>97.169493768168522</v>
      </c>
      <c r="G9" s="24">
        <v>96.236851386827055</v>
      </c>
      <c r="H9" s="24">
        <v>99.253731965581366</v>
      </c>
      <c r="I9" s="55">
        <v>98.935163618162747</v>
      </c>
      <c r="J9" s="25">
        <v>99.280387137606297</v>
      </c>
      <c r="K9" s="24">
        <v>95.521528013160804</v>
      </c>
      <c r="L9" s="64">
        <v>96.560529416388462</v>
      </c>
      <c r="M9" s="58">
        <v>97.225936531228314</v>
      </c>
      <c r="N9" s="58">
        <v>96.70761433672287</v>
      </c>
      <c r="O9" s="69">
        <v>96.415124784425899</v>
      </c>
      <c r="P9" s="30">
        <f t="shared" si="0"/>
        <v>96.727301267191393</v>
      </c>
      <c r="Q9" s="7" t="s">
        <v>175</v>
      </c>
      <c r="R9" s="5" t="s">
        <v>42</v>
      </c>
    </row>
    <row r="10" spans="1:18" ht="12" customHeight="1" x14ac:dyDescent="0.2">
      <c r="A10" s="5" t="s">
        <v>43</v>
      </c>
      <c r="B10" s="51" t="s">
        <v>173</v>
      </c>
      <c r="C10" s="25">
        <v>100.57991509434352</v>
      </c>
      <c r="D10" s="58">
        <v>96.878985515704656</v>
      </c>
      <c r="E10" s="24">
        <v>99.956262765975694</v>
      </c>
      <c r="F10" s="24">
        <v>107.23139656934042</v>
      </c>
      <c r="G10" s="24">
        <v>101.18333403173206</v>
      </c>
      <c r="H10" s="24">
        <v>101.11855660772864</v>
      </c>
      <c r="I10" s="55">
        <v>106.47961340217722</v>
      </c>
      <c r="J10" s="25">
        <v>100.97548239466538</v>
      </c>
      <c r="K10" s="24">
        <v>102.02007798285501</v>
      </c>
      <c r="L10" s="64">
        <v>100.77134462854285</v>
      </c>
      <c r="M10" s="58">
        <v>103.74439551172172</v>
      </c>
      <c r="N10" s="58">
        <v>101.05367571087763</v>
      </c>
      <c r="O10" s="69">
        <v>101.28761408514629</v>
      </c>
      <c r="P10" s="30">
        <f t="shared" si="0"/>
        <v>101.71425748407212</v>
      </c>
      <c r="Q10" s="7" t="s">
        <v>203</v>
      </c>
      <c r="R10" s="5" t="s">
        <v>43</v>
      </c>
    </row>
    <row r="11" spans="1:18" ht="12" customHeight="1" x14ac:dyDescent="0.2">
      <c r="A11" s="5" t="s">
        <v>107</v>
      </c>
      <c r="B11" s="51" t="s">
        <v>147</v>
      </c>
      <c r="C11" s="25">
        <v>110.82088364076429</v>
      </c>
      <c r="D11" s="58">
        <v>112.45821696384868</v>
      </c>
      <c r="E11" s="24">
        <v>94.270591823367312</v>
      </c>
      <c r="F11" s="24">
        <v>89.330565349053032</v>
      </c>
      <c r="G11" s="24">
        <v>99.811065186230252</v>
      </c>
      <c r="H11" s="24">
        <v>96.115637301593196</v>
      </c>
      <c r="I11" s="55">
        <v>89.223620587005371</v>
      </c>
      <c r="J11" s="25">
        <v>90.678602721565113</v>
      </c>
      <c r="K11" s="24">
        <v>101.2534793771722</v>
      </c>
      <c r="L11" s="64">
        <v>98.32282160071891</v>
      </c>
      <c r="M11" s="58">
        <v>101.5460861530521</v>
      </c>
      <c r="N11" s="58">
        <v>101.25976540143571</v>
      </c>
      <c r="O11" s="69">
        <v>93.793305211504048</v>
      </c>
      <c r="P11" s="30">
        <f t="shared" si="0"/>
        <v>98.730494591677683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1" t="s">
        <v>148</v>
      </c>
      <c r="C12" s="25">
        <v>100</v>
      </c>
      <c r="D12" s="58">
        <v>100</v>
      </c>
      <c r="E12" s="24">
        <v>100</v>
      </c>
      <c r="F12" s="24">
        <v>100</v>
      </c>
      <c r="G12" s="24">
        <v>100</v>
      </c>
      <c r="H12" s="24">
        <v>100</v>
      </c>
      <c r="I12" s="55">
        <v>100</v>
      </c>
      <c r="J12" s="25">
        <v>100</v>
      </c>
      <c r="K12" s="24">
        <v>100</v>
      </c>
      <c r="L12" s="64">
        <v>100</v>
      </c>
      <c r="M12" s="58">
        <v>100</v>
      </c>
      <c r="N12" s="58">
        <v>100</v>
      </c>
      <c r="O12" s="69">
        <v>100</v>
      </c>
      <c r="P12" s="30">
        <f t="shared" si="0"/>
        <v>100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1" t="s">
        <v>149</v>
      </c>
      <c r="C13" s="25">
        <v>104.23306089542075</v>
      </c>
      <c r="D13" s="58">
        <v>111.52673697482665</v>
      </c>
      <c r="E13" s="24">
        <v>104.58915224725449</v>
      </c>
      <c r="F13" s="24">
        <v>102.73639966779733</v>
      </c>
      <c r="G13" s="24">
        <v>104.1805278195925</v>
      </c>
      <c r="H13" s="24">
        <v>107.92688822154739</v>
      </c>
      <c r="I13" s="55">
        <v>117.74258476422762</v>
      </c>
      <c r="J13" s="25">
        <v>111.44444283175787</v>
      </c>
      <c r="K13" s="24">
        <v>106.36617103737238</v>
      </c>
      <c r="L13" s="64">
        <v>104.55562290066783</v>
      </c>
      <c r="M13" s="58">
        <v>100.8531878702924</v>
      </c>
      <c r="N13" s="58">
        <v>100.60072106990725</v>
      </c>
      <c r="O13" s="69">
        <v>100.23125839099328</v>
      </c>
      <c r="P13" s="30">
        <f t="shared" si="0"/>
        <v>101.56019755796518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1" t="s">
        <v>150</v>
      </c>
      <c r="C14" s="25">
        <v>101.71077160313276</v>
      </c>
      <c r="D14" s="58">
        <v>100.16026683116364</v>
      </c>
      <c r="E14" s="24">
        <v>100.71054716322378</v>
      </c>
      <c r="F14" s="24">
        <v>100.72333136954845</v>
      </c>
      <c r="G14" s="24">
        <v>99.88808198153562</v>
      </c>
      <c r="H14" s="24">
        <v>99.182106250488772</v>
      </c>
      <c r="I14" s="55">
        <v>98.796483008415066</v>
      </c>
      <c r="J14" s="25">
        <v>98.736467132569217</v>
      </c>
      <c r="K14" s="24">
        <v>99.496525530047592</v>
      </c>
      <c r="L14" s="64">
        <v>98.923902404541522</v>
      </c>
      <c r="M14" s="58">
        <v>99.259881689213159</v>
      </c>
      <c r="N14" s="58">
        <v>99.770856256557522</v>
      </c>
      <c r="O14" s="69">
        <v>100.60109459551674</v>
      </c>
      <c r="P14" s="30">
        <f t="shared" si="0"/>
        <v>99.638933736457233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1" t="s">
        <v>151</v>
      </c>
      <c r="C15" s="25">
        <v>101.4672247205703</v>
      </c>
      <c r="D15" s="58">
        <v>101.55392464286028</v>
      </c>
      <c r="E15" s="24">
        <v>100.11337878359411</v>
      </c>
      <c r="F15" s="24">
        <v>105.57340050771531</v>
      </c>
      <c r="G15" s="24">
        <v>104.70394288369964</v>
      </c>
      <c r="H15" s="24">
        <v>104.58964034869886</v>
      </c>
      <c r="I15" s="55">
        <v>105.2287118165135</v>
      </c>
      <c r="J15" s="25">
        <v>102.36417175724645</v>
      </c>
      <c r="K15" s="24">
        <v>101.3867917711341</v>
      </c>
      <c r="L15" s="64">
        <v>96.667349454114813</v>
      </c>
      <c r="M15" s="58">
        <v>96.527664999712343</v>
      </c>
      <c r="N15" s="58">
        <v>96.013954355180744</v>
      </c>
      <c r="O15" s="69">
        <v>93.27334037927497</v>
      </c>
      <c r="P15" s="30">
        <f t="shared" si="0"/>
        <v>95.620577297070724</v>
      </c>
      <c r="Q15" s="7" t="s">
        <v>181</v>
      </c>
      <c r="R15" s="5" t="s">
        <v>104</v>
      </c>
    </row>
    <row r="16" spans="1:18" ht="12" customHeight="1" x14ac:dyDescent="0.2">
      <c r="A16" s="5" t="s">
        <v>108</v>
      </c>
      <c r="B16" s="51" t="s">
        <v>153</v>
      </c>
      <c r="C16" s="25">
        <v>100.73329401523776</v>
      </c>
      <c r="D16" s="58">
        <v>100.52725915674858</v>
      </c>
      <c r="E16" s="24">
        <v>101.71779984175726</v>
      </c>
      <c r="F16" s="24">
        <v>101.61679240877</v>
      </c>
      <c r="G16" s="24">
        <v>101.43154407149875</v>
      </c>
      <c r="H16" s="24">
        <v>102.43555099451621</v>
      </c>
      <c r="I16" s="55">
        <v>102.23917485082521</v>
      </c>
      <c r="J16" s="25">
        <v>101.35056882381113</v>
      </c>
      <c r="K16" s="24">
        <v>98.635288757600435</v>
      </c>
      <c r="L16" s="64">
        <v>99.92847098183033</v>
      </c>
      <c r="M16" s="58">
        <v>100.26316798430703</v>
      </c>
      <c r="N16" s="58">
        <v>100.22594364302964</v>
      </c>
      <c r="O16" s="69">
        <v>102.87442696087959</v>
      </c>
      <c r="P16" s="30">
        <f t="shared" si="0"/>
        <v>100.82300239251164</v>
      </c>
      <c r="Q16" s="7" t="s">
        <v>183</v>
      </c>
      <c r="R16" s="5" t="s">
        <v>108</v>
      </c>
    </row>
    <row r="17" spans="1:18" ht="12" customHeight="1" x14ac:dyDescent="0.2">
      <c r="A17" s="5" t="s">
        <v>109</v>
      </c>
      <c r="B17" s="51" t="s">
        <v>154</v>
      </c>
      <c r="C17" s="25">
        <v>98.754335558226728</v>
      </c>
      <c r="D17" s="58">
        <v>101.72859173352632</v>
      </c>
      <c r="E17" s="24">
        <v>101.20906706846151</v>
      </c>
      <c r="F17" s="24">
        <v>101.61990929102187</v>
      </c>
      <c r="G17" s="24">
        <v>100.43761417632223</v>
      </c>
      <c r="H17" s="24">
        <v>107.30558585908061</v>
      </c>
      <c r="I17" s="55">
        <v>103.76447706591303</v>
      </c>
      <c r="J17" s="25">
        <v>100.40264508179091</v>
      </c>
      <c r="K17" s="24">
        <v>101.05690417492002</v>
      </c>
      <c r="L17" s="64">
        <v>100.98086487593416</v>
      </c>
      <c r="M17" s="58">
        <v>102.61791590875369</v>
      </c>
      <c r="N17" s="58">
        <v>100.17107888713095</v>
      </c>
      <c r="O17" s="69">
        <v>101.26290787159307</v>
      </c>
      <c r="P17" s="30">
        <f t="shared" si="0"/>
        <v>101.25819188585297</v>
      </c>
      <c r="Q17" s="7" t="s">
        <v>184</v>
      </c>
      <c r="R17" s="5" t="s">
        <v>109</v>
      </c>
    </row>
    <row r="18" spans="1:18" ht="12" customHeight="1" x14ac:dyDescent="0.2">
      <c r="A18" s="5" t="s">
        <v>49</v>
      </c>
      <c r="B18" s="51" t="s">
        <v>155</v>
      </c>
      <c r="C18" s="25">
        <v>98.925245981284945</v>
      </c>
      <c r="D18" s="58">
        <v>100.71846880480618</v>
      </c>
      <c r="E18" s="24">
        <v>101.93069004138992</v>
      </c>
      <c r="F18" s="24">
        <v>100.31122941183474</v>
      </c>
      <c r="G18" s="24">
        <v>101.26035400611639</v>
      </c>
      <c r="H18" s="24">
        <v>102.09978073435551</v>
      </c>
      <c r="I18" s="55">
        <v>104.32290528616961</v>
      </c>
      <c r="J18" s="25">
        <v>102.42894170318755</v>
      </c>
      <c r="K18" s="24">
        <v>101.1835575216914</v>
      </c>
      <c r="L18" s="64">
        <v>103.80403100697512</v>
      </c>
      <c r="M18" s="58">
        <v>103.52574511182394</v>
      </c>
      <c r="N18" s="58">
        <v>101.2183433125774</v>
      </c>
      <c r="O18" s="69">
        <v>101.66379917819859</v>
      </c>
      <c r="P18" s="30">
        <f t="shared" si="0"/>
        <v>102.55297965239376</v>
      </c>
      <c r="Q18" s="7" t="s">
        <v>185</v>
      </c>
      <c r="R18" s="5" t="s">
        <v>49</v>
      </c>
    </row>
    <row r="19" spans="1:18" ht="12" customHeight="1" x14ac:dyDescent="0.2">
      <c r="A19" s="5" t="s">
        <v>50</v>
      </c>
      <c r="B19" s="51" t="s">
        <v>156</v>
      </c>
      <c r="C19" s="25">
        <v>104.03864407224914</v>
      </c>
      <c r="D19" s="58">
        <v>99.999481314016791</v>
      </c>
      <c r="E19" s="24">
        <v>99.516937827112272</v>
      </c>
      <c r="F19" s="24">
        <v>100.37804374367123</v>
      </c>
      <c r="G19" s="24">
        <v>99.745875445914407</v>
      </c>
      <c r="H19" s="24">
        <v>99.508241433051083</v>
      </c>
      <c r="I19" s="55">
        <v>97.209223434513859</v>
      </c>
      <c r="J19" s="25">
        <v>97.19972725198717</v>
      </c>
      <c r="K19" s="24">
        <v>94.085439018007847</v>
      </c>
      <c r="L19" s="64">
        <v>95.649606486131844</v>
      </c>
      <c r="M19" s="58">
        <v>95.648569854555319</v>
      </c>
      <c r="N19" s="58">
        <v>93.164851506044997</v>
      </c>
      <c r="O19" s="69">
        <v>94.036746064226733</v>
      </c>
      <c r="P19" s="30">
        <f t="shared" si="0"/>
        <v>94.624943477739734</v>
      </c>
      <c r="Q19" s="7" t="s">
        <v>186</v>
      </c>
      <c r="R19" s="5" t="s">
        <v>50</v>
      </c>
    </row>
    <row r="20" spans="1:18" ht="12" customHeight="1" x14ac:dyDescent="0.2">
      <c r="A20" s="5" t="s">
        <v>51</v>
      </c>
      <c r="B20" s="51" t="s">
        <v>157</v>
      </c>
      <c r="C20" s="25">
        <v>99.695758528157555</v>
      </c>
      <c r="D20" s="58">
        <v>101.67475920530728</v>
      </c>
      <c r="E20" s="24">
        <v>101.03338866433526</v>
      </c>
      <c r="F20" s="24">
        <v>96.314142703534159</v>
      </c>
      <c r="G20" s="24">
        <v>95.614197762865174</v>
      </c>
      <c r="H20" s="24">
        <v>94.595708530483705</v>
      </c>
      <c r="I20" s="55">
        <v>94.261629011888928</v>
      </c>
      <c r="J20" s="25">
        <v>93.325866770763596</v>
      </c>
      <c r="K20" s="24">
        <v>92.58611124797649</v>
      </c>
      <c r="L20" s="64">
        <v>89.323816636141814</v>
      </c>
      <c r="M20" s="58">
        <v>91.164632363007968</v>
      </c>
      <c r="N20" s="58">
        <v>90.997198680886598</v>
      </c>
      <c r="O20" s="69">
        <v>90.603513333241295</v>
      </c>
      <c r="P20" s="30">
        <f t="shared" si="0"/>
        <v>90.522290253319426</v>
      </c>
      <c r="Q20" s="7" t="s">
        <v>187</v>
      </c>
      <c r="R20" s="5" t="s">
        <v>51</v>
      </c>
    </row>
    <row r="21" spans="1:18" ht="12" customHeight="1" x14ac:dyDescent="0.2">
      <c r="A21" s="5" t="s">
        <v>53</v>
      </c>
      <c r="B21" s="51" t="s">
        <v>158</v>
      </c>
      <c r="C21" s="25">
        <v>112.75481529660615</v>
      </c>
      <c r="D21" s="58">
        <v>112.28677030162982</v>
      </c>
      <c r="E21" s="24">
        <v>91.6858027209217</v>
      </c>
      <c r="F21" s="24">
        <v>95.978084500049277</v>
      </c>
      <c r="G21" s="24">
        <v>85.361583303230375</v>
      </c>
      <c r="H21" s="24">
        <v>94.799038620498067</v>
      </c>
      <c r="I21" s="55">
        <v>86.071276614613197</v>
      </c>
      <c r="J21" s="25">
        <v>90.535676760897388</v>
      </c>
      <c r="K21" s="24">
        <v>106.84608416966708</v>
      </c>
      <c r="L21" s="64">
        <v>102.47667246612029</v>
      </c>
      <c r="M21" s="58">
        <v>95.515193639031864</v>
      </c>
      <c r="N21" s="58">
        <v>65.548910550475242</v>
      </c>
      <c r="O21" s="69">
        <v>39.270741400104484</v>
      </c>
      <c r="P21" s="30">
        <f t="shared" si="0"/>
        <v>75.70287951393297</v>
      </c>
      <c r="Q21" s="7" t="s">
        <v>188</v>
      </c>
      <c r="R21" s="5" t="s">
        <v>53</v>
      </c>
    </row>
    <row r="22" spans="1:18" ht="12" customHeight="1" x14ac:dyDescent="0.2">
      <c r="A22" s="5" t="s">
        <v>54</v>
      </c>
      <c r="B22" s="51" t="s">
        <v>159</v>
      </c>
      <c r="C22" s="25">
        <v>101.73833801194461</v>
      </c>
      <c r="D22" s="58">
        <v>105.5496054159524</v>
      </c>
      <c r="E22" s="24">
        <v>102.31899298038725</v>
      </c>
      <c r="F22" s="24">
        <v>102.22148581135073</v>
      </c>
      <c r="G22" s="24">
        <v>98.520377254092196</v>
      </c>
      <c r="H22" s="24">
        <v>97.507688310574707</v>
      </c>
      <c r="I22" s="55">
        <v>99.655135868200801</v>
      </c>
      <c r="J22" s="25">
        <v>97.71516741219753</v>
      </c>
      <c r="K22" s="24">
        <v>95.799184379513591</v>
      </c>
      <c r="L22" s="64">
        <v>96.429760962414761</v>
      </c>
      <c r="M22" s="58">
        <v>97.095617636071722</v>
      </c>
      <c r="N22" s="58">
        <v>92.918586885742002</v>
      </c>
      <c r="O22" s="69">
        <v>89.19363902363942</v>
      </c>
      <c r="P22" s="30">
        <f t="shared" si="0"/>
        <v>93.909401126966983</v>
      </c>
      <c r="Q22" s="7" t="s">
        <v>189</v>
      </c>
      <c r="R22" s="44" t="s">
        <v>54</v>
      </c>
    </row>
    <row r="23" spans="1:18" ht="12" customHeight="1" x14ac:dyDescent="0.2">
      <c r="A23" s="5" t="s">
        <v>55</v>
      </c>
      <c r="B23" s="51" t="s">
        <v>160</v>
      </c>
      <c r="C23" s="25">
        <v>99.814664052205856</v>
      </c>
      <c r="D23" s="58">
        <v>99.854283554135932</v>
      </c>
      <c r="E23" s="24">
        <v>99.951024844563022</v>
      </c>
      <c r="F23" s="24">
        <v>99.919680713058057</v>
      </c>
      <c r="G23" s="24">
        <v>99.959840356528957</v>
      </c>
      <c r="H23" s="24">
        <v>99.919616149322252</v>
      </c>
      <c r="I23" s="55">
        <v>99.919616149322252</v>
      </c>
      <c r="J23" s="25">
        <v>99.839361426115985</v>
      </c>
      <c r="K23" s="24">
        <v>99.879472666239508</v>
      </c>
      <c r="L23" s="64">
        <v>99.759235519487888</v>
      </c>
      <c r="M23" s="58">
        <v>99.759235519487888</v>
      </c>
      <c r="N23" s="58">
        <v>99.719220775509527</v>
      </c>
      <c r="O23" s="69">
        <v>99.839361426115985</v>
      </c>
      <c r="P23" s="30">
        <f t="shared" si="0"/>
        <v>99.769263310150322</v>
      </c>
      <c r="Q23" s="7" t="s">
        <v>190</v>
      </c>
      <c r="R23" s="44" t="s">
        <v>55</v>
      </c>
    </row>
    <row r="24" spans="1:18" ht="12" customHeight="1" x14ac:dyDescent="0.2">
      <c r="A24" s="5" t="s">
        <v>56</v>
      </c>
      <c r="B24" s="51" t="s">
        <v>161</v>
      </c>
      <c r="C24" s="25">
        <v>101.15671040858271</v>
      </c>
      <c r="D24" s="58">
        <v>102.05255686306178</v>
      </c>
      <c r="E24" s="24">
        <v>101.32391250354243</v>
      </c>
      <c r="F24" s="24">
        <v>101.09762743076234</v>
      </c>
      <c r="G24" s="24">
        <v>101.80101234542292</v>
      </c>
      <c r="H24" s="24">
        <v>98.628120448940024</v>
      </c>
      <c r="I24" s="55">
        <v>99.724298143035085</v>
      </c>
      <c r="J24" s="25">
        <v>99.995661656089013</v>
      </c>
      <c r="K24" s="24">
        <v>100.12369792193738</v>
      </c>
      <c r="L24" s="64">
        <v>98.107618241806279</v>
      </c>
      <c r="M24" s="58">
        <v>99.466803554221798</v>
      </c>
      <c r="N24" s="58">
        <v>96.559637180409425</v>
      </c>
      <c r="O24" s="69">
        <v>97.225568676470274</v>
      </c>
      <c r="P24" s="30">
        <f t="shared" si="0"/>
        <v>97.83990691322694</v>
      </c>
      <c r="Q24" s="7" t="s">
        <v>191</v>
      </c>
      <c r="R24" s="44" t="s">
        <v>56</v>
      </c>
    </row>
    <row r="25" spans="1:18" ht="12" customHeight="1" x14ac:dyDescent="0.2">
      <c r="A25" s="5" t="s">
        <v>57</v>
      </c>
      <c r="B25" s="51" t="s">
        <v>162</v>
      </c>
      <c r="C25" s="25">
        <v>103.85995511672408</v>
      </c>
      <c r="D25" s="58">
        <v>103.06033107330205</v>
      </c>
      <c r="E25" s="24">
        <v>103.14387138937539</v>
      </c>
      <c r="F25" s="24">
        <v>102.65986168673815</v>
      </c>
      <c r="G25" s="24">
        <v>105.47195836853103</v>
      </c>
      <c r="H25" s="24">
        <v>104.47857991041299</v>
      </c>
      <c r="I25" s="55">
        <v>103.9868288719851</v>
      </c>
      <c r="J25" s="25">
        <v>103.23979885512632</v>
      </c>
      <c r="K25" s="24">
        <v>103.00808788727456</v>
      </c>
      <c r="L25" s="64">
        <v>100.52723414473755</v>
      </c>
      <c r="M25" s="58">
        <v>100.63858775043886</v>
      </c>
      <c r="N25" s="58">
        <v>98.451007199022314</v>
      </c>
      <c r="O25" s="69">
        <v>100.06658920686331</v>
      </c>
      <c r="P25" s="30">
        <f t="shared" si="0"/>
        <v>99.920854575265508</v>
      </c>
      <c r="Q25" s="7" t="s">
        <v>192</v>
      </c>
      <c r="R25" s="44" t="s">
        <v>57</v>
      </c>
    </row>
    <row r="26" spans="1:18" ht="12" customHeight="1" x14ac:dyDescent="0.2">
      <c r="A26" s="5" t="s">
        <v>58</v>
      </c>
      <c r="B26" s="51" t="s">
        <v>163</v>
      </c>
      <c r="C26" s="25">
        <v>101.11824471442006</v>
      </c>
      <c r="D26" s="58">
        <v>98.210353597720896</v>
      </c>
      <c r="E26" s="24">
        <v>98.317645821570849</v>
      </c>
      <c r="F26" s="24">
        <v>99.883327914997253</v>
      </c>
      <c r="G26" s="24">
        <v>98.874828789938292</v>
      </c>
      <c r="H26" s="24">
        <v>98.850382039299731</v>
      </c>
      <c r="I26" s="55">
        <v>99.792698414725436</v>
      </c>
      <c r="J26" s="25">
        <v>97.815626091824356</v>
      </c>
      <c r="K26" s="24">
        <v>97.07848422357948</v>
      </c>
      <c r="L26" s="64">
        <v>93.131777201019034</v>
      </c>
      <c r="M26" s="58">
        <v>88.971086659129881</v>
      </c>
      <c r="N26" s="58">
        <v>92.374552171761366</v>
      </c>
      <c r="O26" s="69">
        <v>90.305637708258487</v>
      </c>
      <c r="P26" s="30">
        <f t="shared" si="0"/>
        <v>91.195763435042181</v>
      </c>
      <c r="Q26" s="7" t="s">
        <v>193</v>
      </c>
      <c r="R26" s="44" t="s">
        <v>58</v>
      </c>
    </row>
    <row r="27" spans="1:18" ht="12" customHeight="1" x14ac:dyDescent="0.2">
      <c r="A27" s="5" t="s">
        <v>59</v>
      </c>
      <c r="B27" s="51" t="s">
        <v>164</v>
      </c>
      <c r="C27" s="25">
        <v>100.5755105127915</v>
      </c>
      <c r="D27" s="58">
        <v>99.430710168923838</v>
      </c>
      <c r="E27" s="24">
        <v>100.04365311575553</v>
      </c>
      <c r="F27" s="24">
        <v>99.28912884261932</v>
      </c>
      <c r="G27" s="24">
        <v>99.311569230753577</v>
      </c>
      <c r="H27" s="24">
        <v>100.12178840101194</v>
      </c>
      <c r="I27" s="55">
        <v>100.77675362900777</v>
      </c>
      <c r="J27" s="25">
        <v>99.049600437515565</v>
      </c>
      <c r="K27" s="24">
        <v>98.840384708837576</v>
      </c>
      <c r="L27" s="64">
        <v>100.41346799691966</v>
      </c>
      <c r="M27" s="58">
        <v>97.797145818192305</v>
      </c>
      <c r="N27" s="58">
        <v>96.952613097236494</v>
      </c>
      <c r="O27" s="69">
        <v>99.50285630869088</v>
      </c>
      <c r="P27" s="30">
        <f t="shared" si="0"/>
        <v>98.666520805259836</v>
      </c>
      <c r="Q27" s="7" t="s">
        <v>194</v>
      </c>
      <c r="R27" s="44" t="s">
        <v>59</v>
      </c>
    </row>
    <row r="28" spans="1:18" ht="12" customHeight="1" x14ac:dyDescent="0.2">
      <c r="A28" s="5" t="s">
        <v>60</v>
      </c>
      <c r="B28" s="51" t="s">
        <v>165</v>
      </c>
      <c r="C28" s="25">
        <v>96.035253656665105</v>
      </c>
      <c r="D28" s="58">
        <v>96.06649179745655</v>
      </c>
      <c r="E28" s="24">
        <v>96.42885276043107</v>
      </c>
      <c r="F28" s="24">
        <v>98.362530190756431</v>
      </c>
      <c r="G28" s="24">
        <v>98.09573055247391</v>
      </c>
      <c r="H28" s="24">
        <v>98.116741655983191</v>
      </c>
      <c r="I28" s="55">
        <v>100.66646780991906</v>
      </c>
      <c r="J28" s="25">
        <v>100.38778980944127</v>
      </c>
      <c r="K28" s="24">
        <v>100.29113299216866</v>
      </c>
      <c r="L28" s="64">
        <v>101.24348042413949</v>
      </c>
      <c r="M28" s="58">
        <v>101.84956190304875</v>
      </c>
      <c r="N28" s="58">
        <v>101.19372614832464</v>
      </c>
      <c r="O28" s="69">
        <v>100.99213832996463</v>
      </c>
      <c r="P28" s="30">
        <f t="shared" si="0"/>
        <v>101.31972670136938</v>
      </c>
      <c r="Q28" s="7" t="s">
        <v>195</v>
      </c>
      <c r="R28" s="44" t="s">
        <v>60</v>
      </c>
    </row>
    <row r="29" spans="1:18" ht="12" customHeight="1" x14ac:dyDescent="0.2">
      <c r="A29" s="5" t="s">
        <v>61</v>
      </c>
      <c r="B29" s="51" t="s">
        <v>166</v>
      </c>
      <c r="C29" s="25">
        <v>99.582123393345285</v>
      </c>
      <c r="D29" s="58">
        <v>99.136611542585612</v>
      </c>
      <c r="E29" s="24">
        <v>99.157625966453821</v>
      </c>
      <c r="F29" s="24">
        <v>99.158905616838695</v>
      </c>
      <c r="G29" s="24">
        <v>99.185950789609109</v>
      </c>
      <c r="H29" s="24">
        <v>98.507287214006851</v>
      </c>
      <c r="I29" s="55">
        <v>98.664695470063819</v>
      </c>
      <c r="J29" s="25">
        <v>98.663526443613122</v>
      </c>
      <c r="K29" s="24">
        <v>98.658875992873163</v>
      </c>
      <c r="L29" s="64">
        <v>99.622454825805775</v>
      </c>
      <c r="M29" s="58">
        <v>98.827723365438871</v>
      </c>
      <c r="N29" s="58">
        <v>98.92417214803217</v>
      </c>
      <c r="O29" s="69">
        <v>98.891410104507528</v>
      </c>
      <c r="P29" s="30">
        <f t="shared" si="0"/>
        <v>99.06644011094609</v>
      </c>
      <c r="Q29" s="7" t="s">
        <v>196</v>
      </c>
      <c r="R29" s="44" t="s">
        <v>61</v>
      </c>
    </row>
    <row r="30" spans="1:18" ht="12" customHeight="1" x14ac:dyDescent="0.2">
      <c r="A30" s="5" t="s">
        <v>62</v>
      </c>
      <c r="B30" s="51" t="s">
        <v>167</v>
      </c>
      <c r="C30" s="25">
        <v>101.75441291101343</v>
      </c>
      <c r="D30" s="58">
        <v>101.52506027862205</v>
      </c>
      <c r="E30" s="24">
        <v>101.4418832243235</v>
      </c>
      <c r="F30" s="24">
        <v>101.40425322063156</v>
      </c>
      <c r="G30" s="24">
        <v>100.87784893078144</v>
      </c>
      <c r="H30" s="24">
        <v>100.79585542758436</v>
      </c>
      <c r="I30" s="55">
        <v>100.63640545800907</v>
      </c>
      <c r="J30" s="25">
        <v>100.63620414551747</v>
      </c>
      <c r="K30" s="24">
        <v>100.67180426928093</v>
      </c>
      <c r="L30" s="64">
        <v>100.26518409523074</v>
      </c>
      <c r="M30" s="58">
        <v>100.53826291094425</v>
      </c>
      <c r="N30" s="58">
        <v>101.07394970561651</v>
      </c>
      <c r="O30" s="69">
        <v>101.41787866118503</v>
      </c>
      <c r="P30" s="30">
        <f t="shared" si="0"/>
        <v>100.82381884324414</v>
      </c>
      <c r="Q30" s="7" t="s">
        <v>197</v>
      </c>
      <c r="R30" s="44" t="s">
        <v>62</v>
      </c>
    </row>
    <row r="31" spans="1:18" ht="12" customHeight="1" x14ac:dyDescent="0.2">
      <c r="A31" s="5" t="s">
        <v>63</v>
      </c>
      <c r="B31" s="51" t="s">
        <v>168</v>
      </c>
      <c r="C31" s="25">
        <v>101.06159906569691</v>
      </c>
      <c r="D31" s="58">
        <v>102.68336715608129</v>
      </c>
      <c r="E31" s="24">
        <v>101.33895860370059</v>
      </c>
      <c r="F31" s="24">
        <v>100.6380930605979</v>
      </c>
      <c r="G31" s="24">
        <v>100.21931540348643</v>
      </c>
      <c r="H31" s="24">
        <v>100.62026535980615</v>
      </c>
      <c r="I31" s="55">
        <v>99.95696790545361</v>
      </c>
      <c r="J31" s="25">
        <v>100.64012844385952</v>
      </c>
      <c r="K31" s="24">
        <v>100.86723557201331</v>
      </c>
      <c r="L31" s="64">
        <v>101.03611858490883</v>
      </c>
      <c r="M31" s="58">
        <v>101.27734123405902</v>
      </c>
      <c r="N31" s="58">
        <v>100.91870710942774</v>
      </c>
      <c r="O31" s="69">
        <v>99.566069583345765</v>
      </c>
      <c r="P31" s="30">
        <f t="shared" si="0"/>
        <v>100.69955912793534</v>
      </c>
      <c r="Q31" s="7" t="s">
        <v>198</v>
      </c>
      <c r="R31" s="44" t="s">
        <v>63</v>
      </c>
    </row>
    <row r="32" spans="1:18" ht="12" customHeight="1" x14ac:dyDescent="0.2">
      <c r="A32" s="5" t="s">
        <v>64</v>
      </c>
      <c r="B32" s="51" t="s">
        <v>169</v>
      </c>
      <c r="C32" s="25">
        <v>100</v>
      </c>
      <c r="D32" s="58">
        <v>100</v>
      </c>
      <c r="E32" s="24">
        <v>107.93018835088857</v>
      </c>
      <c r="F32" s="24">
        <v>107.96034915922819</v>
      </c>
      <c r="G32" s="24">
        <v>107.96034915922819</v>
      </c>
      <c r="H32" s="24">
        <v>109.24569472616572</v>
      </c>
      <c r="I32" s="55">
        <v>107.9138375160824</v>
      </c>
      <c r="J32" s="25">
        <v>109.19032372242066</v>
      </c>
      <c r="K32" s="24">
        <v>108.20176673555729</v>
      </c>
      <c r="L32" s="64">
        <v>107.70268942180088</v>
      </c>
      <c r="M32" s="58">
        <v>107.70268942180088</v>
      </c>
      <c r="N32" s="58">
        <v>107.98175928067629</v>
      </c>
      <c r="O32" s="69">
        <v>111.1617838240804</v>
      </c>
      <c r="P32" s="30">
        <f t="shared" si="0"/>
        <v>108.63723048708962</v>
      </c>
      <c r="Q32" s="7" t="s">
        <v>199</v>
      </c>
      <c r="R32" s="44" t="s">
        <v>64</v>
      </c>
    </row>
    <row r="33" spans="1:18" ht="12" customHeight="1" x14ac:dyDescent="0.2">
      <c r="A33" s="5" t="s">
        <v>65</v>
      </c>
      <c r="B33" s="51" t="s">
        <v>170</v>
      </c>
      <c r="C33" s="25">
        <v>99.155328312646532</v>
      </c>
      <c r="D33" s="58">
        <v>90.43781407652375</v>
      </c>
      <c r="E33" s="24">
        <v>90.481612115280413</v>
      </c>
      <c r="F33" s="24">
        <v>89.886234833377813</v>
      </c>
      <c r="G33" s="24">
        <v>91.106151662678101</v>
      </c>
      <c r="H33" s="24">
        <v>90.833017880037602</v>
      </c>
      <c r="I33" s="55">
        <v>90.766253301169627</v>
      </c>
      <c r="J33" s="25">
        <v>93.5778834167902</v>
      </c>
      <c r="K33" s="24">
        <v>91.086137967382371</v>
      </c>
      <c r="L33" s="64">
        <v>90.237632751783323</v>
      </c>
      <c r="M33" s="58">
        <v>91.578461486017332</v>
      </c>
      <c r="N33" s="58">
        <v>90.124231081346935</v>
      </c>
      <c r="O33" s="69">
        <v>90.095819931601113</v>
      </c>
      <c r="P33" s="30">
        <f t="shared" si="0"/>
        <v>90.509036312687172</v>
      </c>
      <c r="Q33" s="7" t="s">
        <v>200</v>
      </c>
      <c r="R33" s="44" t="s">
        <v>65</v>
      </c>
    </row>
    <row r="34" spans="1:18" ht="12" customHeight="1" x14ac:dyDescent="0.2">
      <c r="A34" s="5" t="s">
        <v>66</v>
      </c>
      <c r="B34" s="51" t="s">
        <v>171</v>
      </c>
      <c r="C34" s="25">
        <v>103.98330337340474</v>
      </c>
      <c r="D34" s="58">
        <v>102.82486238930251</v>
      </c>
      <c r="E34" s="24">
        <v>104.97150768343835</v>
      </c>
      <c r="F34" s="24">
        <v>98.644145797246864</v>
      </c>
      <c r="G34" s="24">
        <v>98.77441605325545</v>
      </c>
      <c r="H34" s="24">
        <v>108.96063187904255</v>
      </c>
      <c r="I34" s="55">
        <v>109.6735287316738</v>
      </c>
      <c r="J34" s="25">
        <v>106.23553169805615</v>
      </c>
      <c r="K34" s="24">
        <v>96.223988561366738</v>
      </c>
      <c r="L34" s="64">
        <v>103.83296822965302</v>
      </c>
      <c r="M34" s="58">
        <v>109.95273043642679</v>
      </c>
      <c r="N34" s="58">
        <v>115.25245613603676</v>
      </c>
      <c r="O34" s="69">
        <v>115.55303095538783</v>
      </c>
      <c r="P34" s="30">
        <f t="shared" si="0"/>
        <v>111.14779643937609</v>
      </c>
      <c r="Q34" s="7" t="s">
        <v>201</v>
      </c>
      <c r="R34" s="44" t="s">
        <v>66</v>
      </c>
    </row>
    <row r="35" spans="1:18" ht="12" customHeight="1" thickBot="1" x14ac:dyDescent="0.25">
      <c r="A35" s="43" t="s">
        <v>69</v>
      </c>
      <c r="B35" s="52" t="s">
        <v>172</v>
      </c>
      <c r="C35" s="26">
        <v>121.69649758501022</v>
      </c>
      <c r="D35" s="27">
        <v>116.61156612887717</v>
      </c>
      <c r="E35" s="27">
        <v>113.77286800742277</v>
      </c>
      <c r="F35" s="27">
        <v>112.5809167817915</v>
      </c>
      <c r="G35" s="27">
        <v>107.58437067544951</v>
      </c>
      <c r="H35" s="27">
        <v>106.3373139237048</v>
      </c>
      <c r="I35" s="56">
        <v>104.28724998976347</v>
      </c>
      <c r="J35" s="26">
        <v>105.64364194915193</v>
      </c>
      <c r="K35" s="27">
        <v>105.75316312743736</v>
      </c>
      <c r="L35" s="65">
        <v>110.42893189660666</v>
      </c>
      <c r="M35" s="27">
        <v>107.08039542639362</v>
      </c>
      <c r="N35" s="27">
        <v>105.76602211240873</v>
      </c>
      <c r="O35" s="70">
        <v>106.41864111320412</v>
      </c>
      <c r="P35" s="31">
        <f t="shared" si="0"/>
        <v>107.42349763715328</v>
      </c>
      <c r="Q35" s="52" t="s">
        <v>202</v>
      </c>
      <c r="R35" s="45" t="s">
        <v>69</v>
      </c>
    </row>
    <row r="36" spans="1:18" ht="12.75" customHeight="1" thickTop="1" x14ac:dyDescent="0.2">
      <c r="R36" s="19"/>
    </row>
    <row r="37" spans="1:18" ht="12.75" customHeight="1" x14ac:dyDescent="0.2">
      <c r="A37" s="37" t="s">
        <v>135</v>
      </c>
      <c r="J37" s="37" t="s">
        <v>136</v>
      </c>
    </row>
    <row r="38" spans="1:18" ht="12.75" customHeight="1" x14ac:dyDescent="0.2">
      <c r="A38" s="37" t="s">
        <v>132</v>
      </c>
      <c r="J38" s="37" t="s">
        <v>398</v>
      </c>
    </row>
  </sheetData>
  <mergeCells count="9">
    <mergeCell ref="R4:R6"/>
    <mergeCell ref="A4:A6"/>
    <mergeCell ref="B4:B6"/>
    <mergeCell ref="C4:I4"/>
    <mergeCell ref="J4:P4"/>
    <mergeCell ref="Q4:Q6"/>
    <mergeCell ref="C5:I5"/>
    <mergeCell ref="J5:K5"/>
    <mergeCell ref="L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30" orientation="portrait" useFirstPageNumber="1" r:id="rId1"/>
  <headerFooter alignWithMargins="0">
    <oddFooter>&amp;C&amp;12&amp;P</oddFooter>
  </headerFooter>
  <ignoredErrors>
    <ignoredError sqref="A8:A35 R8:R35" numberStoredAsText="1"/>
    <ignoredError sqref="P7:P3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R76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26</v>
      </c>
      <c r="B1" s="16"/>
      <c r="C1" s="16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81" t="s">
        <v>1</v>
      </c>
      <c r="B4" s="74" t="s">
        <v>124</v>
      </c>
      <c r="C4" s="84" t="s">
        <v>137</v>
      </c>
      <c r="D4" s="85"/>
      <c r="E4" s="85"/>
      <c r="F4" s="85"/>
      <c r="G4" s="85"/>
      <c r="H4" s="85"/>
      <c r="I4" s="86"/>
      <c r="J4" s="71" t="s">
        <v>138</v>
      </c>
      <c r="K4" s="72"/>
      <c r="L4" s="72"/>
      <c r="M4" s="72"/>
      <c r="N4" s="72"/>
      <c r="O4" s="72"/>
      <c r="P4" s="73"/>
      <c r="Q4" s="74" t="s">
        <v>125</v>
      </c>
      <c r="R4" s="74" t="s">
        <v>1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29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101.77683420700312</v>
      </c>
      <c r="D7" s="28">
        <v>101.93212436859901</v>
      </c>
      <c r="E7" s="28">
        <v>100.96742509227026</v>
      </c>
      <c r="F7" s="28">
        <v>101.20475183412248</v>
      </c>
      <c r="G7" s="28">
        <v>100.84511376012736</v>
      </c>
      <c r="H7" s="28">
        <v>101.30250014641076</v>
      </c>
      <c r="I7" s="54">
        <v>101.32450718654268</v>
      </c>
      <c r="J7" s="35">
        <v>101.30256694866098</v>
      </c>
      <c r="K7" s="28">
        <v>100.96044104751518</v>
      </c>
      <c r="L7" s="63">
        <v>100.876930634049</v>
      </c>
      <c r="M7" s="28">
        <v>100.52524877349475</v>
      </c>
      <c r="N7" s="28">
        <v>99.567504099638967</v>
      </c>
      <c r="O7" s="66">
        <v>98.102510989971123</v>
      </c>
      <c r="P7" s="32">
        <f t="shared" ref="P7:P25" si="0">AVERAGE(L7:O7)</f>
        <v>99.768048624288454</v>
      </c>
      <c r="Q7" s="2" t="s">
        <v>5</v>
      </c>
      <c r="R7" s="4"/>
    </row>
    <row r="8" spans="1:18" ht="12" customHeight="1" x14ac:dyDescent="0.2">
      <c r="A8" s="5" t="s">
        <v>6</v>
      </c>
      <c r="B8" s="51" t="s">
        <v>204</v>
      </c>
      <c r="C8" s="25">
        <v>114.56006180834993</v>
      </c>
      <c r="D8" s="58">
        <v>115.52900095606238</v>
      </c>
      <c r="E8" s="24">
        <v>115.97432413150003</v>
      </c>
      <c r="F8" s="24">
        <v>116.41477558289724</v>
      </c>
      <c r="G8" s="24">
        <v>116.15660123793627</v>
      </c>
      <c r="H8" s="24">
        <v>117.19367078537758</v>
      </c>
      <c r="I8" s="55">
        <v>117.45522693492592</v>
      </c>
      <c r="J8" s="25">
        <v>116.33565239263078</v>
      </c>
      <c r="K8" s="24">
        <v>118.09671577180914</v>
      </c>
      <c r="L8" s="64">
        <v>116.303381106301</v>
      </c>
      <c r="M8" s="58">
        <v>116.1788717273087</v>
      </c>
      <c r="N8" s="58">
        <v>117.76377150378671</v>
      </c>
      <c r="O8" s="67">
        <v>115.6083679293512</v>
      </c>
      <c r="P8" s="30">
        <f t="shared" si="0"/>
        <v>116.4635980666869</v>
      </c>
      <c r="Q8" t="s">
        <v>222</v>
      </c>
      <c r="R8" s="44" t="s">
        <v>6</v>
      </c>
    </row>
    <row r="9" spans="1:18" ht="12" customHeight="1" x14ac:dyDescent="0.2">
      <c r="A9" s="5" t="s">
        <v>7</v>
      </c>
      <c r="B9" s="51" t="s">
        <v>205</v>
      </c>
      <c r="C9" s="25">
        <v>105.91300607817749</v>
      </c>
      <c r="D9" s="58">
        <v>103.73220895731504</v>
      </c>
      <c r="E9" s="24">
        <v>102.77835986803925</v>
      </c>
      <c r="F9" s="24">
        <v>101.91464005425564</v>
      </c>
      <c r="G9" s="24">
        <v>102.01256772425867</v>
      </c>
      <c r="H9" s="24">
        <v>101.39454889664771</v>
      </c>
      <c r="I9" s="55">
        <v>100.66782196084067</v>
      </c>
      <c r="J9" s="25">
        <v>100.09515598716369</v>
      </c>
      <c r="K9" s="24">
        <v>100.32876545939786</v>
      </c>
      <c r="L9" s="64">
        <v>100.24058256851812</v>
      </c>
      <c r="M9" s="58">
        <v>101.80954997270322</v>
      </c>
      <c r="N9" s="58">
        <v>102.96538974075186</v>
      </c>
      <c r="O9" s="67">
        <v>103.09784848218037</v>
      </c>
      <c r="P9" s="30">
        <f t="shared" si="0"/>
        <v>102.02834269103839</v>
      </c>
      <c r="Q9" t="s">
        <v>223</v>
      </c>
      <c r="R9" s="5" t="s">
        <v>7</v>
      </c>
    </row>
    <row r="10" spans="1:18" ht="12" customHeight="1" x14ac:dyDescent="0.2">
      <c r="A10" s="5" t="s">
        <v>8</v>
      </c>
      <c r="B10" s="51" t="s">
        <v>206</v>
      </c>
      <c r="C10" s="25">
        <v>99.302309642767995</v>
      </c>
      <c r="D10" s="58">
        <v>99.22903770501479</v>
      </c>
      <c r="E10" s="24">
        <v>99.08079937156046</v>
      </c>
      <c r="F10" s="24">
        <v>99.137945285469655</v>
      </c>
      <c r="G10" s="24">
        <v>99.082554558573378</v>
      </c>
      <c r="H10" s="24">
        <v>99.040816395691181</v>
      </c>
      <c r="I10" s="55">
        <v>99.333247594439541</v>
      </c>
      <c r="J10" s="25">
        <v>99.157441476307937</v>
      </c>
      <c r="K10" s="24">
        <v>100.0390212803842</v>
      </c>
      <c r="L10" s="64">
        <v>100.83956054435995</v>
      </c>
      <c r="M10" s="58">
        <v>101.20673299507628</v>
      </c>
      <c r="N10" s="58">
        <v>101.1963577858989</v>
      </c>
      <c r="O10" s="67">
        <v>101.29437305067127</v>
      </c>
      <c r="P10" s="30">
        <f t="shared" si="0"/>
        <v>101.1342560940016</v>
      </c>
      <c r="Q10" t="s">
        <v>224</v>
      </c>
      <c r="R10" s="5" t="s">
        <v>8</v>
      </c>
    </row>
    <row r="11" spans="1:18" ht="12" customHeight="1" x14ac:dyDescent="0.2">
      <c r="A11" s="5" t="s">
        <v>9</v>
      </c>
      <c r="B11" s="51" t="s">
        <v>207</v>
      </c>
      <c r="C11" s="25">
        <v>106.81369806598752</v>
      </c>
      <c r="D11" s="58">
        <v>106.56125962630601</v>
      </c>
      <c r="E11" s="24">
        <v>106.60589850418333</v>
      </c>
      <c r="F11" s="24">
        <v>107.27327169362809</v>
      </c>
      <c r="G11" s="24">
        <v>107.35500227411043</v>
      </c>
      <c r="H11" s="24">
        <v>106.34951190049698</v>
      </c>
      <c r="I11" s="55">
        <v>106.57309298281508</v>
      </c>
      <c r="J11" s="25">
        <v>106.70990924188939</v>
      </c>
      <c r="K11" s="24">
        <v>107.22323986088172</v>
      </c>
      <c r="L11" s="64">
        <v>108.03709594503975</v>
      </c>
      <c r="M11" s="58">
        <v>109.03614557232142</v>
      </c>
      <c r="N11" s="58">
        <v>107.93993211066342</v>
      </c>
      <c r="O11" s="67">
        <v>107.10006160511865</v>
      </c>
      <c r="P11" s="30">
        <f t="shared" si="0"/>
        <v>108.0283088082858</v>
      </c>
      <c r="Q11" t="s">
        <v>225</v>
      </c>
      <c r="R11" s="5" t="s">
        <v>9</v>
      </c>
    </row>
    <row r="12" spans="1:18" ht="12" customHeight="1" x14ac:dyDescent="0.2">
      <c r="A12" s="5" t="s">
        <v>11</v>
      </c>
      <c r="B12" s="51" t="s">
        <v>208</v>
      </c>
      <c r="C12" s="25">
        <v>115.28680488092839</v>
      </c>
      <c r="D12" s="58">
        <v>124.52151201090959</v>
      </c>
      <c r="E12" s="24">
        <v>105.65038220864245</v>
      </c>
      <c r="F12" s="24">
        <v>107.92691428763402</v>
      </c>
      <c r="G12" s="24">
        <v>106.50616157372474</v>
      </c>
      <c r="H12" s="24">
        <v>109.82631859679942</v>
      </c>
      <c r="I12" s="55">
        <v>107.10243908080844</v>
      </c>
      <c r="J12" s="25">
        <v>107.43991769004127</v>
      </c>
      <c r="K12" s="24">
        <v>106.93289018841439</v>
      </c>
      <c r="L12" s="64">
        <v>108.19776659051988</v>
      </c>
      <c r="M12" s="58">
        <v>99.980866453714626</v>
      </c>
      <c r="N12" s="58">
        <v>82.289428890298694</v>
      </c>
      <c r="O12" s="67">
        <v>62.059744505344675</v>
      </c>
      <c r="P12" s="30">
        <f t="shared" si="0"/>
        <v>88.131951609969477</v>
      </c>
      <c r="Q12" t="s">
        <v>226</v>
      </c>
      <c r="R12" s="5" t="s">
        <v>11</v>
      </c>
    </row>
    <row r="13" spans="1:18" ht="12" customHeight="1" x14ac:dyDescent="0.2">
      <c r="A13" s="5" t="s">
        <v>12</v>
      </c>
      <c r="B13" s="51" t="s">
        <v>209</v>
      </c>
      <c r="C13" s="25">
        <v>105.36867611403498</v>
      </c>
      <c r="D13" s="58">
        <v>108.33009982404394</v>
      </c>
      <c r="E13" s="24">
        <v>108.79545755460232</v>
      </c>
      <c r="F13" s="24">
        <v>108.7408174911215</v>
      </c>
      <c r="G13" s="24">
        <v>107.13788084035593</v>
      </c>
      <c r="H13" s="24">
        <v>107.06637791412419</v>
      </c>
      <c r="I13" s="55">
        <v>110.17045149505203</v>
      </c>
      <c r="J13" s="25">
        <v>108.98268035282277</v>
      </c>
      <c r="K13" s="24">
        <v>108.20106913377758</v>
      </c>
      <c r="L13" s="64">
        <v>108.10222588577044</v>
      </c>
      <c r="M13" s="58">
        <v>105.53833702512514</v>
      </c>
      <c r="N13" s="58">
        <v>100.251439032932</v>
      </c>
      <c r="O13" s="67">
        <v>99.151013961407969</v>
      </c>
      <c r="P13" s="30">
        <f t="shared" si="0"/>
        <v>103.26075397630889</v>
      </c>
      <c r="Q13" t="s">
        <v>227</v>
      </c>
      <c r="R13" s="5" t="s">
        <v>12</v>
      </c>
    </row>
    <row r="14" spans="1:18" ht="12" customHeight="1" x14ac:dyDescent="0.2">
      <c r="A14" s="5" t="s">
        <v>13</v>
      </c>
      <c r="B14" s="51" t="s">
        <v>210</v>
      </c>
      <c r="C14" s="25">
        <v>105.57629805564207</v>
      </c>
      <c r="D14" s="58">
        <v>106.46923506275633</v>
      </c>
      <c r="E14" s="24">
        <v>106.40540696233975</v>
      </c>
      <c r="F14" s="24">
        <v>105.29208490223242</v>
      </c>
      <c r="G14" s="24">
        <v>104.63547004571295</v>
      </c>
      <c r="H14" s="24">
        <v>103.94541799865642</v>
      </c>
      <c r="I14" s="55">
        <v>103.72743686359661</v>
      </c>
      <c r="J14" s="25">
        <v>103.57874907760154</v>
      </c>
      <c r="K14" s="24">
        <v>103.04451801518695</v>
      </c>
      <c r="L14" s="64">
        <v>103.00123761907797</v>
      </c>
      <c r="M14" s="58">
        <v>103.0524315188824</v>
      </c>
      <c r="N14" s="58">
        <v>100.86617725063368</v>
      </c>
      <c r="O14" s="67">
        <v>100.23883299729971</v>
      </c>
      <c r="P14" s="30">
        <f t="shared" si="0"/>
        <v>101.78966984647343</v>
      </c>
      <c r="Q14" t="s">
        <v>228</v>
      </c>
      <c r="R14" s="5" t="s">
        <v>13</v>
      </c>
    </row>
    <row r="15" spans="1:18" ht="12" customHeight="1" x14ac:dyDescent="0.2">
      <c r="A15" s="5" t="s">
        <v>14</v>
      </c>
      <c r="B15" s="51" t="s">
        <v>211</v>
      </c>
      <c r="C15" s="25">
        <v>96.105429188162219</v>
      </c>
      <c r="D15" s="58">
        <v>95.235228862403389</v>
      </c>
      <c r="E15" s="24">
        <v>95.207099017598509</v>
      </c>
      <c r="F15" s="24">
        <v>95.184694607754835</v>
      </c>
      <c r="G15" s="24">
        <v>94.493627041421178</v>
      </c>
      <c r="H15" s="24">
        <v>94.444661103276573</v>
      </c>
      <c r="I15" s="55">
        <v>94.468815809231501</v>
      </c>
      <c r="J15" s="25">
        <v>94.145589339344369</v>
      </c>
      <c r="K15" s="24">
        <v>94.632953220583389</v>
      </c>
      <c r="L15" s="64">
        <v>93.150704718953023</v>
      </c>
      <c r="M15" s="58">
        <v>92.727924782799818</v>
      </c>
      <c r="N15" s="58">
        <v>93.385504753795857</v>
      </c>
      <c r="O15" s="67">
        <v>96.277940014836901</v>
      </c>
      <c r="P15" s="30">
        <f t="shared" si="0"/>
        <v>93.885518567596392</v>
      </c>
      <c r="Q15" t="s">
        <v>229</v>
      </c>
      <c r="R15" s="5" t="s">
        <v>14</v>
      </c>
    </row>
    <row r="16" spans="1:18" ht="12" customHeight="1" x14ac:dyDescent="0.2">
      <c r="A16" s="5" t="s">
        <v>10</v>
      </c>
      <c r="B16" s="51" t="s">
        <v>212</v>
      </c>
      <c r="C16" s="25">
        <v>108.62486268520087</v>
      </c>
      <c r="D16" s="58">
        <v>109.15681614998091</v>
      </c>
      <c r="E16" s="24">
        <v>105.41895431661378</v>
      </c>
      <c r="F16" s="24">
        <v>103.97301647976732</v>
      </c>
      <c r="G16" s="24">
        <v>104.49019713960512</v>
      </c>
      <c r="H16" s="24">
        <v>104.78319541330332</v>
      </c>
      <c r="I16" s="55">
        <v>104.59531217382276</v>
      </c>
      <c r="J16" s="25">
        <v>104.8687591117385</v>
      </c>
      <c r="K16" s="24">
        <v>102.7844289409647</v>
      </c>
      <c r="L16" s="64">
        <v>104.97712594038893</v>
      </c>
      <c r="M16" s="58">
        <v>105.04726430839484</v>
      </c>
      <c r="N16" s="58">
        <v>104.73193080247937</v>
      </c>
      <c r="O16" s="67">
        <v>103.2643379709375</v>
      </c>
      <c r="P16" s="30">
        <f t="shared" si="0"/>
        <v>104.50516475555017</v>
      </c>
      <c r="Q16" t="s">
        <v>230</v>
      </c>
      <c r="R16" s="5" t="s">
        <v>10</v>
      </c>
    </row>
    <row r="17" spans="1:18" ht="12" customHeight="1" x14ac:dyDescent="0.2">
      <c r="A17" s="5" t="s">
        <v>15</v>
      </c>
      <c r="B17" s="51" t="s">
        <v>213</v>
      </c>
      <c r="C17" s="25">
        <v>106.20068852430941</v>
      </c>
      <c r="D17" s="58">
        <v>108.49165894442167</v>
      </c>
      <c r="E17" s="24">
        <v>104.88222430415803</v>
      </c>
      <c r="F17" s="24">
        <v>101.70237272899806</v>
      </c>
      <c r="G17" s="24">
        <v>98.848461953809931</v>
      </c>
      <c r="H17" s="24">
        <v>98.73183722890667</v>
      </c>
      <c r="I17" s="55">
        <v>98.756820296989446</v>
      </c>
      <c r="J17" s="25">
        <v>96.2330565041689</v>
      </c>
      <c r="K17" s="24">
        <v>93.098715425172955</v>
      </c>
      <c r="L17" s="64">
        <v>92.098610926005222</v>
      </c>
      <c r="M17" s="58">
        <v>92.925825227666991</v>
      </c>
      <c r="N17" s="58">
        <v>92.596515273625869</v>
      </c>
      <c r="O17" s="67">
        <v>92.267807730148462</v>
      </c>
      <c r="P17" s="30">
        <f t="shared" si="0"/>
        <v>92.472189789361636</v>
      </c>
      <c r="Q17" t="s">
        <v>231</v>
      </c>
      <c r="R17" s="5" t="s">
        <v>15</v>
      </c>
    </row>
    <row r="18" spans="1:18" ht="12" customHeight="1" x14ac:dyDescent="0.2">
      <c r="A18" s="5" t="s">
        <v>16</v>
      </c>
      <c r="B18" s="51" t="s">
        <v>214</v>
      </c>
      <c r="C18" s="25">
        <v>109.2738123790856</v>
      </c>
      <c r="D18" s="58">
        <v>110.53555461085381</v>
      </c>
      <c r="E18" s="24">
        <v>111.33802251792213</v>
      </c>
      <c r="F18" s="24">
        <v>112.10983204365061</v>
      </c>
      <c r="G18" s="24">
        <v>110.19333734433198</v>
      </c>
      <c r="H18" s="24">
        <v>113.2235710014927</v>
      </c>
      <c r="I18" s="55">
        <v>112.20722184590787</v>
      </c>
      <c r="J18" s="25">
        <v>110.84851200453278</v>
      </c>
      <c r="K18" s="24">
        <v>110.11309978836026</v>
      </c>
      <c r="L18" s="64">
        <v>111.05220292005015</v>
      </c>
      <c r="M18" s="58">
        <v>112.73021713022611</v>
      </c>
      <c r="N18" s="58">
        <v>110.91244480698313</v>
      </c>
      <c r="O18" s="67">
        <v>110.18816668222566</v>
      </c>
      <c r="P18" s="30">
        <f t="shared" si="0"/>
        <v>111.22075788487126</v>
      </c>
      <c r="Q18" t="s">
        <v>232</v>
      </c>
      <c r="R18" s="5" t="s">
        <v>16</v>
      </c>
    </row>
    <row r="19" spans="1:18" ht="12" customHeight="1" x14ac:dyDescent="0.2">
      <c r="A19" s="5" t="s">
        <v>17</v>
      </c>
      <c r="B19" s="51" t="s">
        <v>215</v>
      </c>
      <c r="C19" s="25">
        <v>101.37646601511879</v>
      </c>
      <c r="D19" s="58">
        <v>103.2842644597643</v>
      </c>
      <c r="E19" s="24">
        <v>105.23834262426413</v>
      </c>
      <c r="F19" s="24">
        <v>101.25839121535395</v>
      </c>
      <c r="G19" s="24">
        <v>105.10084766965227</v>
      </c>
      <c r="H19" s="24">
        <v>106.23568210090711</v>
      </c>
      <c r="I19" s="55">
        <v>106.95572144367711</v>
      </c>
      <c r="J19" s="25">
        <v>106.62709139618768</v>
      </c>
      <c r="K19" s="24">
        <v>104.01338815514437</v>
      </c>
      <c r="L19" s="64">
        <v>105.94459016881767</v>
      </c>
      <c r="M19" s="58">
        <v>103.80537648955125</v>
      </c>
      <c r="N19" s="58">
        <v>103.54839446239772</v>
      </c>
      <c r="O19" s="67">
        <v>103.32039304265342</v>
      </c>
      <c r="P19" s="30">
        <f t="shared" si="0"/>
        <v>104.15468854085501</v>
      </c>
      <c r="Q19" t="s">
        <v>233</v>
      </c>
      <c r="R19" s="5" t="s">
        <v>17</v>
      </c>
    </row>
    <row r="20" spans="1:18" ht="12" customHeight="1" x14ac:dyDescent="0.2">
      <c r="A20" s="5" t="s">
        <v>18</v>
      </c>
      <c r="B20" s="51" t="s">
        <v>216</v>
      </c>
      <c r="C20" s="25">
        <v>106.03202785284081</v>
      </c>
      <c r="D20" s="58">
        <v>105.95720228214336</v>
      </c>
      <c r="E20" s="24">
        <v>106.18408482689352</v>
      </c>
      <c r="F20" s="24">
        <v>104.19566548044865</v>
      </c>
      <c r="G20" s="24">
        <v>104.89154279284512</v>
      </c>
      <c r="H20" s="24">
        <v>102.76030108325423</v>
      </c>
      <c r="I20" s="55">
        <v>102.42541359280322</v>
      </c>
      <c r="J20" s="25">
        <v>104.43831455189554</v>
      </c>
      <c r="K20" s="24">
        <v>105.41457485997002</v>
      </c>
      <c r="L20" s="64">
        <v>104.51339341436841</v>
      </c>
      <c r="M20" s="58">
        <v>103.9918165378017</v>
      </c>
      <c r="N20" s="58">
        <v>102.57418630022109</v>
      </c>
      <c r="O20" s="67">
        <v>104.80987623379467</v>
      </c>
      <c r="P20" s="30">
        <f t="shared" si="0"/>
        <v>103.97231812154646</v>
      </c>
      <c r="Q20" t="s">
        <v>234</v>
      </c>
      <c r="R20" s="5" t="s">
        <v>18</v>
      </c>
    </row>
    <row r="21" spans="1:18" ht="12" customHeight="1" x14ac:dyDescent="0.2">
      <c r="A21" s="5" t="s">
        <v>19</v>
      </c>
      <c r="B21" s="51" t="s">
        <v>217</v>
      </c>
      <c r="C21" s="25">
        <v>114.89414489680991</v>
      </c>
      <c r="D21" s="58">
        <v>112.92994028531895</v>
      </c>
      <c r="E21" s="24">
        <v>111.70985760992112</v>
      </c>
      <c r="F21" s="24">
        <v>111.9580101012492</v>
      </c>
      <c r="G21" s="24">
        <v>110.77395406559464</v>
      </c>
      <c r="H21" s="24">
        <v>111.37800373148694</v>
      </c>
      <c r="I21" s="55">
        <v>110.38616810179704</v>
      </c>
      <c r="J21" s="25">
        <v>109.10383537276688</v>
      </c>
      <c r="K21" s="24">
        <v>108.99119250511637</v>
      </c>
      <c r="L21" s="64">
        <v>107.41599582830568</v>
      </c>
      <c r="M21" s="58">
        <v>106.11545315197425</v>
      </c>
      <c r="N21" s="58">
        <v>108.18171189170512</v>
      </c>
      <c r="O21" s="67">
        <v>106.01411032389386</v>
      </c>
      <c r="P21" s="30">
        <f t="shared" si="0"/>
        <v>106.93181779896973</v>
      </c>
      <c r="Q21" t="s">
        <v>235</v>
      </c>
      <c r="R21" s="5" t="s">
        <v>19</v>
      </c>
    </row>
    <row r="22" spans="1:18" ht="12" customHeight="1" x14ac:dyDescent="0.2">
      <c r="A22" s="5" t="s">
        <v>20</v>
      </c>
      <c r="B22" s="51" t="s">
        <v>218</v>
      </c>
      <c r="C22" s="25">
        <v>92.244457624132451</v>
      </c>
      <c r="D22" s="58">
        <v>92.193865921003862</v>
      </c>
      <c r="E22" s="24">
        <v>92.374478900946215</v>
      </c>
      <c r="F22" s="24">
        <v>93.127121713247362</v>
      </c>
      <c r="G22" s="24">
        <v>92.894971470629628</v>
      </c>
      <c r="H22" s="24">
        <v>92.833924805834499</v>
      </c>
      <c r="I22" s="55">
        <v>93.649439605661215</v>
      </c>
      <c r="J22" s="25">
        <v>93.568696055462766</v>
      </c>
      <c r="K22" s="24">
        <v>93.567557337985193</v>
      </c>
      <c r="L22" s="64">
        <v>93.784263661613551</v>
      </c>
      <c r="M22" s="58">
        <v>93.874048510582156</v>
      </c>
      <c r="N22" s="58">
        <v>93.556324175153492</v>
      </c>
      <c r="O22" s="67">
        <v>93.024884854603769</v>
      </c>
      <c r="P22" s="30">
        <f t="shared" si="0"/>
        <v>93.559880300488246</v>
      </c>
      <c r="Q22" t="s">
        <v>236</v>
      </c>
      <c r="R22" s="44" t="s">
        <v>20</v>
      </c>
    </row>
    <row r="23" spans="1:18" ht="12" customHeight="1" x14ac:dyDescent="0.2">
      <c r="A23" s="5" t="s">
        <v>21</v>
      </c>
      <c r="B23" s="51" t="s">
        <v>219</v>
      </c>
      <c r="C23" s="25">
        <v>102.93665932845894</v>
      </c>
      <c r="D23" s="58">
        <v>102.76571444661298</v>
      </c>
      <c r="E23" s="24">
        <v>102.4616791558016</v>
      </c>
      <c r="F23" s="24">
        <v>102.84376199086009</v>
      </c>
      <c r="G23" s="24">
        <v>102.80232962208937</v>
      </c>
      <c r="H23" s="24">
        <v>103.51325239214754</v>
      </c>
      <c r="I23" s="55">
        <v>102.80377046003477</v>
      </c>
      <c r="J23" s="25">
        <v>103.50716741771808</v>
      </c>
      <c r="K23" s="24">
        <v>103.32060345745693</v>
      </c>
      <c r="L23" s="64">
        <v>102.70324181788217</v>
      </c>
      <c r="M23" s="58">
        <v>102.93793967322095</v>
      </c>
      <c r="N23" s="58">
        <v>103.0347493465961</v>
      </c>
      <c r="O23" s="67">
        <v>102.6317237233232</v>
      </c>
      <c r="P23" s="30">
        <f t="shared" si="0"/>
        <v>102.8269136402556</v>
      </c>
      <c r="Q23" t="s">
        <v>237</v>
      </c>
      <c r="R23" s="44" t="s">
        <v>21</v>
      </c>
    </row>
    <row r="24" spans="1:18" ht="12" customHeight="1" x14ac:dyDescent="0.2">
      <c r="A24" s="5" t="s">
        <v>22</v>
      </c>
      <c r="B24" s="51" t="s">
        <v>220</v>
      </c>
      <c r="C24" s="25">
        <v>102.78242592951227</v>
      </c>
      <c r="D24" s="58">
        <v>103.17144255900652</v>
      </c>
      <c r="E24" s="24">
        <v>103.4106588177614</v>
      </c>
      <c r="F24" s="24">
        <v>102.04912629751284</v>
      </c>
      <c r="G24" s="24">
        <v>102.1385771451486</v>
      </c>
      <c r="H24" s="24">
        <v>102.78793875035926</v>
      </c>
      <c r="I24" s="55">
        <v>105.28944355455675</v>
      </c>
      <c r="J24" s="25">
        <v>103.42941459616239</v>
      </c>
      <c r="K24" s="24">
        <v>105.1013444648067</v>
      </c>
      <c r="L24" s="64">
        <v>104.86896886511805</v>
      </c>
      <c r="M24" s="58">
        <v>105.6006146111114</v>
      </c>
      <c r="N24" s="58">
        <v>107.34543109855944</v>
      </c>
      <c r="O24" s="67">
        <v>105.95469660622955</v>
      </c>
      <c r="P24" s="30">
        <f t="shared" si="0"/>
        <v>105.94242779525462</v>
      </c>
      <c r="Q24" t="s">
        <v>238</v>
      </c>
      <c r="R24" s="44" t="s">
        <v>22</v>
      </c>
    </row>
    <row r="25" spans="1:18" ht="12" customHeight="1" thickBot="1" x14ac:dyDescent="0.25">
      <c r="A25" s="43" t="s">
        <v>23</v>
      </c>
      <c r="B25" s="52" t="s">
        <v>221</v>
      </c>
      <c r="C25" s="26">
        <v>105.35276845316974</v>
      </c>
      <c r="D25" s="27">
        <v>99.32301952181399</v>
      </c>
      <c r="E25" s="27">
        <v>99.248842214567532</v>
      </c>
      <c r="F25" s="27">
        <v>98.240311195031083</v>
      </c>
      <c r="G25" s="27">
        <v>98.276324204527654</v>
      </c>
      <c r="H25" s="27">
        <v>100.78484565212416</v>
      </c>
      <c r="I25" s="56">
        <v>103.17986903127967</v>
      </c>
      <c r="J25" s="26">
        <v>104.7497986190651</v>
      </c>
      <c r="K25" s="27">
        <v>100.14683985739731</v>
      </c>
      <c r="L25" s="65">
        <v>102.92219274760873</v>
      </c>
      <c r="M25" s="27">
        <v>104.10122860156402</v>
      </c>
      <c r="N25" s="27">
        <v>103.18477100320553</v>
      </c>
      <c r="O25" s="68">
        <v>103.012090776901</v>
      </c>
      <c r="P25" s="31">
        <f t="shared" si="0"/>
        <v>103.30507078231982</v>
      </c>
      <c r="Q25" s="53" t="s">
        <v>239</v>
      </c>
      <c r="R25" s="45" t="s">
        <v>23</v>
      </c>
    </row>
    <row r="26" spans="1:18" ht="15" customHeight="1" thickTop="1" x14ac:dyDescent="0.2">
      <c r="A26" s="14"/>
      <c r="C26" s="10"/>
      <c r="D26" s="10"/>
      <c r="E26" s="10"/>
      <c r="F26" s="10"/>
      <c r="G26" s="10"/>
      <c r="H26" s="10"/>
      <c r="I26" s="13"/>
      <c r="J26" s="9"/>
      <c r="K26" s="9"/>
      <c r="L26" s="9"/>
      <c r="M26" s="9"/>
      <c r="N26" s="9"/>
      <c r="O26" s="9"/>
      <c r="P26" s="18"/>
      <c r="R26" s="19"/>
    </row>
    <row r="27" spans="1:18" ht="12" customHeight="1" thickBot="1" x14ac:dyDescent="0.25">
      <c r="A27" s="11" t="s">
        <v>0</v>
      </c>
      <c r="I27" s="19"/>
      <c r="J27" s="20"/>
      <c r="Q27" s="1"/>
      <c r="R27" s="1" t="s">
        <v>112</v>
      </c>
    </row>
    <row r="28" spans="1:18" ht="15" customHeight="1" thickTop="1" x14ac:dyDescent="0.2">
      <c r="A28" s="81" t="s">
        <v>1</v>
      </c>
      <c r="B28" s="74" t="s">
        <v>124</v>
      </c>
      <c r="C28" s="87" t="s">
        <v>24</v>
      </c>
      <c r="D28" s="85"/>
      <c r="E28" s="85"/>
      <c r="F28" s="85"/>
      <c r="G28" s="85"/>
      <c r="H28" s="85"/>
      <c r="I28" s="86"/>
      <c r="J28" s="71" t="s">
        <v>25</v>
      </c>
      <c r="K28" s="72"/>
      <c r="L28" s="72"/>
      <c r="M28" s="72"/>
      <c r="N28" s="72"/>
      <c r="O28" s="72"/>
      <c r="P28" s="73"/>
      <c r="Q28" s="74" t="s">
        <v>125</v>
      </c>
      <c r="R28" s="74" t="s">
        <v>1</v>
      </c>
    </row>
    <row r="29" spans="1:18" ht="15" customHeight="1" x14ac:dyDescent="0.2">
      <c r="A29" s="82"/>
      <c r="B29" s="75"/>
      <c r="C29" s="88">
        <v>2019</v>
      </c>
      <c r="D29" s="89"/>
      <c r="E29" s="89"/>
      <c r="F29" s="89"/>
      <c r="G29" s="89"/>
      <c r="H29" s="89"/>
      <c r="I29" s="90"/>
      <c r="J29" s="77">
        <v>2019</v>
      </c>
      <c r="K29" s="78"/>
      <c r="L29" s="79">
        <v>2020</v>
      </c>
      <c r="M29" s="78"/>
      <c r="N29" s="78"/>
      <c r="O29" s="78"/>
      <c r="P29" s="80"/>
      <c r="Q29" s="75"/>
      <c r="R29" s="75"/>
    </row>
    <row r="30" spans="1:18" s="42" customFormat="1" ht="15" customHeight="1" thickBot="1" x14ac:dyDescent="0.25">
      <c r="A30" s="83"/>
      <c r="B30" s="76"/>
      <c r="C30" s="29" t="s">
        <v>31</v>
      </c>
      <c r="D30" s="34" t="s">
        <v>32</v>
      </c>
      <c r="E30" s="34" t="s">
        <v>33</v>
      </c>
      <c r="F30" s="34" t="s">
        <v>34</v>
      </c>
      <c r="G30" s="34" t="s">
        <v>35</v>
      </c>
      <c r="H30" s="34" t="s">
        <v>36</v>
      </c>
      <c r="I30" s="23" t="s">
        <v>37</v>
      </c>
      <c r="J30" s="33" t="s">
        <v>38</v>
      </c>
      <c r="K30" s="34" t="s">
        <v>39</v>
      </c>
      <c r="L30" s="39" t="s">
        <v>28</v>
      </c>
      <c r="M30" s="29" t="s">
        <v>29</v>
      </c>
      <c r="N30" s="36" t="s">
        <v>30</v>
      </c>
      <c r="O30" s="39" t="s">
        <v>31</v>
      </c>
      <c r="P30" s="38" t="s">
        <v>40</v>
      </c>
      <c r="Q30" s="76"/>
      <c r="R30" s="76"/>
    </row>
    <row r="31" spans="1:18" ht="13.5" thickTop="1" x14ac:dyDescent="0.2">
      <c r="A31" s="59"/>
      <c r="B31" s="8" t="s">
        <v>4</v>
      </c>
      <c r="C31" s="35">
        <v>100.26691688900058</v>
      </c>
      <c r="D31" s="28">
        <v>100.15257908423447</v>
      </c>
      <c r="E31" s="28">
        <v>99.053586607456282</v>
      </c>
      <c r="F31" s="28">
        <v>100.23505278225659</v>
      </c>
      <c r="G31" s="28">
        <v>99.644643094837519</v>
      </c>
      <c r="H31" s="28">
        <v>100.45355334455901</v>
      </c>
      <c r="I31" s="54">
        <v>100.02172408390722</v>
      </c>
      <c r="J31" s="35">
        <v>99.978346563441661</v>
      </c>
      <c r="K31" s="28">
        <v>99.662273216315242</v>
      </c>
      <c r="L31" s="63">
        <v>99.917284024713339</v>
      </c>
      <c r="M31" s="28">
        <v>99.651375335922893</v>
      </c>
      <c r="N31" s="28">
        <v>99.047259583496484</v>
      </c>
      <c r="O31" s="66">
        <v>98.52864333306799</v>
      </c>
      <c r="P31" s="32">
        <f t="shared" ref="P31:P49" si="1">AVERAGE(L31:O31)</f>
        <v>99.286140569300173</v>
      </c>
      <c r="Q31" s="2" t="s">
        <v>5</v>
      </c>
      <c r="R31" s="4"/>
    </row>
    <row r="32" spans="1:18" ht="12" customHeight="1" x14ac:dyDescent="0.2">
      <c r="A32" s="5" t="s">
        <v>6</v>
      </c>
      <c r="B32" s="51" t="s">
        <v>204</v>
      </c>
      <c r="C32" s="25">
        <v>102.78043355677849</v>
      </c>
      <c r="D32" s="58">
        <v>100.84579139747096</v>
      </c>
      <c r="E32" s="24">
        <v>100.38546440439401</v>
      </c>
      <c r="F32" s="24">
        <v>100.37978358976922</v>
      </c>
      <c r="G32" s="24">
        <v>99.778228885750735</v>
      </c>
      <c r="H32" s="24">
        <v>100.89282015519458</v>
      </c>
      <c r="I32" s="55">
        <v>100.22318282872745</v>
      </c>
      <c r="J32" s="25">
        <v>99.046807390772457</v>
      </c>
      <c r="K32" s="24">
        <v>101.51377788576352</v>
      </c>
      <c r="L32" s="64">
        <v>98.481469485592399</v>
      </c>
      <c r="M32" s="58">
        <v>99.892944317002701</v>
      </c>
      <c r="N32" s="58">
        <v>101.36418933401079</v>
      </c>
      <c r="O32" s="67">
        <v>98.169722702566304</v>
      </c>
      <c r="P32" s="30">
        <f t="shared" si="1"/>
        <v>99.477081459793055</v>
      </c>
      <c r="Q32" t="s">
        <v>222</v>
      </c>
      <c r="R32" s="44" t="s">
        <v>6</v>
      </c>
    </row>
    <row r="33" spans="1:18" ht="12" customHeight="1" x14ac:dyDescent="0.2">
      <c r="A33" s="5" t="s">
        <v>7</v>
      </c>
      <c r="B33" s="51" t="s">
        <v>205</v>
      </c>
      <c r="C33" s="25">
        <v>101.58482362042056</v>
      </c>
      <c r="D33" s="58">
        <v>97.940954372258361</v>
      </c>
      <c r="E33" s="24">
        <v>99.080469702840034</v>
      </c>
      <c r="F33" s="24">
        <v>99.15962872447804</v>
      </c>
      <c r="G33" s="24">
        <v>100.09608793197022</v>
      </c>
      <c r="H33" s="24">
        <v>99.394173834265715</v>
      </c>
      <c r="I33" s="55">
        <v>99.283268239057122</v>
      </c>
      <c r="J33" s="25">
        <v>99.431133044777965</v>
      </c>
      <c r="K33" s="24">
        <v>100.23338739015915</v>
      </c>
      <c r="L33" s="64">
        <v>99.912106073989889</v>
      </c>
      <c r="M33" s="58">
        <v>101.56520180148858</v>
      </c>
      <c r="N33" s="58">
        <v>101.13529601924233</v>
      </c>
      <c r="O33" s="67">
        <v>100.12864394702143</v>
      </c>
      <c r="P33" s="30">
        <f t="shared" si="1"/>
        <v>100.68531196043556</v>
      </c>
      <c r="Q33" t="s">
        <v>223</v>
      </c>
      <c r="R33" s="5" t="s">
        <v>7</v>
      </c>
    </row>
    <row r="34" spans="1:18" ht="12" customHeight="1" x14ac:dyDescent="0.2">
      <c r="A34" s="5" t="s">
        <v>8</v>
      </c>
      <c r="B34" s="51" t="s">
        <v>206</v>
      </c>
      <c r="C34" s="25">
        <v>99.921115454629927</v>
      </c>
      <c r="D34" s="58">
        <v>99.926213259271819</v>
      </c>
      <c r="E34" s="24">
        <v>99.850609925398032</v>
      </c>
      <c r="F34" s="24">
        <v>100.05767607273222</v>
      </c>
      <c r="G34" s="24">
        <v>99.944127622640579</v>
      </c>
      <c r="H34" s="24">
        <v>99.957875366588851</v>
      </c>
      <c r="I34" s="55">
        <v>100.2952633160656</v>
      </c>
      <c r="J34" s="25">
        <v>99.82301382227088</v>
      </c>
      <c r="K34" s="24">
        <v>100.88907074542348</v>
      </c>
      <c r="L34" s="64">
        <v>100.80022700515237</v>
      </c>
      <c r="M34" s="58">
        <v>100.36411548080359</v>
      </c>
      <c r="N34" s="58">
        <v>99.989748499066863</v>
      </c>
      <c r="O34" s="67">
        <v>100.09685651432211</v>
      </c>
      <c r="P34" s="30">
        <f t="shared" si="1"/>
        <v>100.31273687483623</v>
      </c>
      <c r="Q34" t="s">
        <v>224</v>
      </c>
      <c r="R34" s="5" t="s">
        <v>8</v>
      </c>
    </row>
    <row r="35" spans="1:18" ht="12" customHeight="1" x14ac:dyDescent="0.2">
      <c r="A35" s="5" t="s">
        <v>9</v>
      </c>
      <c r="B35" s="51" t="s">
        <v>207</v>
      </c>
      <c r="C35" s="25">
        <v>99.129687578286678</v>
      </c>
      <c r="D35" s="58">
        <v>99.763664731909614</v>
      </c>
      <c r="E35" s="24">
        <v>100.04189034367073</v>
      </c>
      <c r="F35" s="24">
        <v>100.62601900908754</v>
      </c>
      <c r="G35" s="24">
        <v>100.0761891375102</v>
      </c>
      <c r="H35" s="24">
        <v>99.063396812152149</v>
      </c>
      <c r="I35" s="55">
        <v>100.21023235398326</v>
      </c>
      <c r="J35" s="25">
        <v>100.12837786278415</v>
      </c>
      <c r="K35" s="24">
        <v>100.48105243705972</v>
      </c>
      <c r="L35" s="64">
        <v>100.7590295585304</v>
      </c>
      <c r="M35" s="58">
        <v>100.92472832460243</v>
      </c>
      <c r="N35" s="58">
        <v>98.994632966981669</v>
      </c>
      <c r="O35" s="67">
        <v>99.221909362807722</v>
      </c>
      <c r="P35" s="30">
        <f t="shared" si="1"/>
        <v>99.975075053230555</v>
      </c>
      <c r="Q35" t="s">
        <v>225</v>
      </c>
      <c r="R35" s="5" t="s">
        <v>9</v>
      </c>
    </row>
    <row r="36" spans="1:18" ht="12" customHeight="1" x14ac:dyDescent="0.2">
      <c r="A36" s="5" t="s">
        <v>11</v>
      </c>
      <c r="B36" s="51" t="s">
        <v>208</v>
      </c>
      <c r="C36" s="25">
        <v>106.09706135992076</v>
      </c>
      <c r="D36" s="58">
        <v>108.01020302325064</v>
      </c>
      <c r="E36" s="24">
        <v>84.84508459822284</v>
      </c>
      <c r="F36" s="24">
        <v>102.15477883884583</v>
      </c>
      <c r="G36" s="24">
        <v>98.683597392469807</v>
      </c>
      <c r="H36" s="24">
        <v>103.11733797746191</v>
      </c>
      <c r="I36" s="55">
        <v>97.519829899797472</v>
      </c>
      <c r="J36" s="25">
        <v>100.31509890169561</v>
      </c>
      <c r="K36" s="24">
        <v>99.528082753107057</v>
      </c>
      <c r="L36" s="64">
        <v>101.18286936776587</v>
      </c>
      <c r="M36" s="58">
        <v>92.405665665999805</v>
      </c>
      <c r="N36" s="58">
        <v>82.305176789394949</v>
      </c>
      <c r="O36" s="67">
        <v>75.416423886083209</v>
      </c>
      <c r="P36" s="30">
        <f t="shared" si="1"/>
        <v>87.827533927310952</v>
      </c>
      <c r="Q36" t="s">
        <v>226</v>
      </c>
      <c r="R36" s="5" t="s">
        <v>11</v>
      </c>
    </row>
    <row r="37" spans="1:18" ht="12" customHeight="1" x14ac:dyDescent="0.2">
      <c r="A37" s="5" t="s">
        <v>12</v>
      </c>
      <c r="B37" s="51" t="s">
        <v>209</v>
      </c>
      <c r="C37" s="25">
        <v>100.58279737577458</v>
      </c>
      <c r="D37" s="58">
        <v>102.81053517916841</v>
      </c>
      <c r="E37" s="24">
        <v>100.42957380387745</v>
      </c>
      <c r="F37" s="24">
        <v>99.949777256597869</v>
      </c>
      <c r="G37" s="24">
        <v>98.525910796195319</v>
      </c>
      <c r="H37" s="24">
        <v>99.933260835783855</v>
      </c>
      <c r="I37" s="55">
        <v>102.89920481238055</v>
      </c>
      <c r="J37" s="25">
        <v>98.921878665185815</v>
      </c>
      <c r="K37" s="24">
        <v>99.282811528845883</v>
      </c>
      <c r="L37" s="64">
        <v>99.90864854774685</v>
      </c>
      <c r="M37" s="58">
        <v>97.628273756958066</v>
      </c>
      <c r="N37" s="58">
        <v>94.990542639558058</v>
      </c>
      <c r="O37" s="67">
        <v>98.902334887020885</v>
      </c>
      <c r="P37" s="30">
        <f t="shared" si="1"/>
        <v>97.857449957820961</v>
      </c>
      <c r="Q37" t="s">
        <v>227</v>
      </c>
      <c r="R37" s="5" t="s">
        <v>12</v>
      </c>
    </row>
    <row r="38" spans="1:18" ht="12" customHeight="1" x14ac:dyDescent="0.2">
      <c r="A38" s="5" t="s">
        <v>13</v>
      </c>
      <c r="B38" s="51" t="s">
        <v>210</v>
      </c>
      <c r="C38" s="25">
        <v>99.592668188057289</v>
      </c>
      <c r="D38" s="58">
        <v>100.84577412123662</v>
      </c>
      <c r="E38" s="24">
        <v>99.940050193486456</v>
      </c>
      <c r="F38" s="24">
        <v>98.953697850616393</v>
      </c>
      <c r="G38" s="24">
        <v>99.376387259185577</v>
      </c>
      <c r="H38" s="24">
        <v>99.340518041582783</v>
      </c>
      <c r="I38" s="55">
        <v>99.790292694707688</v>
      </c>
      <c r="J38" s="25">
        <v>99.856655297295546</v>
      </c>
      <c r="K38" s="24">
        <v>99.484227153569563</v>
      </c>
      <c r="L38" s="64">
        <v>99.957998351641947</v>
      </c>
      <c r="M38" s="58">
        <v>100.0497022181362</v>
      </c>
      <c r="N38" s="58">
        <v>97.878502975596334</v>
      </c>
      <c r="O38" s="67">
        <v>99.378042996737008</v>
      </c>
      <c r="P38" s="30">
        <f t="shared" si="1"/>
        <v>99.316061635527873</v>
      </c>
      <c r="Q38" t="s">
        <v>228</v>
      </c>
      <c r="R38" s="5" t="s">
        <v>13</v>
      </c>
    </row>
    <row r="39" spans="1:18" ht="12" customHeight="1" x14ac:dyDescent="0.2">
      <c r="A39" s="5" t="s">
        <v>14</v>
      </c>
      <c r="B39" s="51" t="s">
        <v>211</v>
      </c>
      <c r="C39" s="25">
        <v>98.011741278920084</v>
      </c>
      <c r="D39" s="58">
        <v>99.094535726951406</v>
      </c>
      <c r="E39" s="24">
        <v>99.970462773974617</v>
      </c>
      <c r="F39" s="24">
        <v>99.976467710837895</v>
      </c>
      <c r="G39" s="24">
        <v>99.273971966626078</v>
      </c>
      <c r="H39" s="24">
        <v>99.948180697812418</v>
      </c>
      <c r="I39" s="55">
        <v>100.02557551234</v>
      </c>
      <c r="J39" s="25">
        <v>99.657848500461938</v>
      </c>
      <c r="K39" s="24">
        <v>100.51767043433371</v>
      </c>
      <c r="L39" s="64">
        <v>98.433686732595845</v>
      </c>
      <c r="M39" s="58">
        <v>99.546133400247712</v>
      </c>
      <c r="N39" s="58">
        <v>100.70914988396031</v>
      </c>
      <c r="O39" s="67">
        <v>103.09730644886135</v>
      </c>
      <c r="P39" s="30">
        <f t="shared" si="1"/>
        <v>100.4465691164163</v>
      </c>
      <c r="Q39" t="s">
        <v>229</v>
      </c>
      <c r="R39" s="5" t="s">
        <v>14</v>
      </c>
    </row>
    <row r="40" spans="1:18" ht="12" customHeight="1" x14ac:dyDescent="0.2">
      <c r="A40" s="5" t="s">
        <v>10</v>
      </c>
      <c r="B40" s="51" t="s">
        <v>212</v>
      </c>
      <c r="C40" s="25">
        <v>98.215994864225138</v>
      </c>
      <c r="D40" s="58">
        <v>100.48971612173325</v>
      </c>
      <c r="E40" s="24">
        <v>96.575695439640413</v>
      </c>
      <c r="F40" s="24">
        <v>98.628389129621084</v>
      </c>
      <c r="G40" s="24">
        <v>100.49741815458286</v>
      </c>
      <c r="H40" s="24">
        <v>100.28040742741324</v>
      </c>
      <c r="I40" s="55">
        <v>99.820693348070293</v>
      </c>
      <c r="J40" s="25">
        <v>100.2614332633391</v>
      </c>
      <c r="K40" s="24">
        <v>98.01243936857027</v>
      </c>
      <c r="L40" s="64">
        <v>102.13329686414237</v>
      </c>
      <c r="M40" s="58">
        <v>100.066813000811</v>
      </c>
      <c r="N40" s="58">
        <v>99.699817498350328</v>
      </c>
      <c r="O40" s="67">
        <v>98.598715004777588</v>
      </c>
      <c r="P40" s="30">
        <f t="shared" si="1"/>
        <v>100.12466059202032</v>
      </c>
      <c r="Q40" t="s">
        <v>230</v>
      </c>
      <c r="R40" s="5" t="s">
        <v>10</v>
      </c>
    </row>
    <row r="41" spans="1:18" ht="12" customHeight="1" x14ac:dyDescent="0.2">
      <c r="A41" s="5" t="s">
        <v>15</v>
      </c>
      <c r="B41" s="51" t="s">
        <v>213</v>
      </c>
      <c r="C41" s="25">
        <v>99.716126953089073</v>
      </c>
      <c r="D41" s="58">
        <v>102.15720863202111</v>
      </c>
      <c r="E41" s="24">
        <v>96.673076367914433</v>
      </c>
      <c r="F41" s="24">
        <v>96.968169204784957</v>
      </c>
      <c r="G41" s="24">
        <v>97.193860183780743</v>
      </c>
      <c r="H41" s="24">
        <v>99.882016651955837</v>
      </c>
      <c r="I41" s="55">
        <v>100.02530396352785</v>
      </c>
      <c r="J41" s="25">
        <v>97.444466331306657</v>
      </c>
      <c r="K41" s="24">
        <v>96.742968380246595</v>
      </c>
      <c r="L41" s="64">
        <v>98.925759077769925</v>
      </c>
      <c r="M41" s="58">
        <v>100.89818325525709</v>
      </c>
      <c r="N41" s="58">
        <v>99.645620629965549</v>
      </c>
      <c r="O41" s="67">
        <v>99.645010892142039</v>
      </c>
      <c r="P41" s="30">
        <f t="shared" si="1"/>
        <v>99.778643463783652</v>
      </c>
      <c r="Q41" t="s">
        <v>231</v>
      </c>
      <c r="R41" s="5" t="s">
        <v>15</v>
      </c>
    </row>
    <row r="42" spans="1:18" ht="12" customHeight="1" x14ac:dyDescent="0.2">
      <c r="A42" s="5" t="s">
        <v>16</v>
      </c>
      <c r="B42" s="51" t="s">
        <v>214</v>
      </c>
      <c r="C42" s="25">
        <v>98.526107569154462</v>
      </c>
      <c r="D42" s="58">
        <v>101.15466112538569</v>
      </c>
      <c r="E42" s="24">
        <v>100.72598170778031</v>
      </c>
      <c r="F42" s="24">
        <v>100.69321289194286</v>
      </c>
      <c r="G42" s="24">
        <v>98.290520408082998</v>
      </c>
      <c r="H42" s="24">
        <v>102.74992456911605</v>
      </c>
      <c r="I42" s="55">
        <v>99.102351969121841</v>
      </c>
      <c r="J42" s="25">
        <v>98.789106602032291</v>
      </c>
      <c r="K42" s="24">
        <v>99.336561039139212</v>
      </c>
      <c r="L42" s="64">
        <v>100.85285323317103</v>
      </c>
      <c r="M42" s="58">
        <v>101.51101388901218</v>
      </c>
      <c r="N42" s="58">
        <v>98.387502153798664</v>
      </c>
      <c r="O42" s="67">
        <v>99.34698209383275</v>
      </c>
      <c r="P42" s="30">
        <f t="shared" si="1"/>
        <v>100.02458784245366</v>
      </c>
      <c r="Q42" t="s">
        <v>232</v>
      </c>
      <c r="R42" s="5" t="s">
        <v>16</v>
      </c>
    </row>
    <row r="43" spans="1:18" ht="12" customHeight="1" x14ac:dyDescent="0.2">
      <c r="A43" s="5" t="s">
        <v>17</v>
      </c>
      <c r="B43" s="51" t="s">
        <v>215</v>
      </c>
      <c r="C43" s="25">
        <v>99.275873825520961</v>
      </c>
      <c r="D43" s="58">
        <v>101.88189480225222</v>
      </c>
      <c r="E43" s="24">
        <v>101.89194179260585</v>
      </c>
      <c r="F43" s="24">
        <v>96.218154610131094</v>
      </c>
      <c r="G43" s="24">
        <v>103.79470422962407</v>
      </c>
      <c r="H43" s="24">
        <v>101.07975763889345</v>
      </c>
      <c r="I43" s="55">
        <v>100.67777542209035</v>
      </c>
      <c r="J43" s="25">
        <v>99.692741965503473</v>
      </c>
      <c r="K43" s="24">
        <v>97.548743750936865</v>
      </c>
      <c r="L43" s="64">
        <v>101.85668599776095</v>
      </c>
      <c r="M43" s="58">
        <v>97.980818392088082</v>
      </c>
      <c r="N43" s="58">
        <v>99.752438615566902</v>
      </c>
      <c r="O43" s="67">
        <v>99.779811728682006</v>
      </c>
      <c r="P43" s="30">
        <f t="shared" si="1"/>
        <v>99.842438683524477</v>
      </c>
      <c r="Q43" t="s">
        <v>233</v>
      </c>
      <c r="R43" s="5" t="s">
        <v>17</v>
      </c>
    </row>
    <row r="44" spans="1:18" ht="12" customHeight="1" x14ac:dyDescent="0.2">
      <c r="A44" s="5" t="s">
        <v>18</v>
      </c>
      <c r="B44" s="51" t="s">
        <v>216</v>
      </c>
      <c r="C44" s="25">
        <v>99.801751943217042</v>
      </c>
      <c r="D44" s="58">
        <v>99.929431161307875</v>
      </c>
      <c r="E44" s="24">
        <v>100.2141265906078</v>
      </c>
      <c r="F44" s="24">
        <v>98.12738476798431</v>
      </c>
      <c r="G44" s="24">
        <v>100.66785629631305</v>
      </c>
      <c r="H44" s="24">
        <v>97.968147237761613</v>
      </c>
      <c r="I44" s="55">
        <v>99.674108107001658</v>
      </c>
      <c r="J44" s="25">
        <v>101.96523586137978</v>
      </c>
      <c r="K44" s="24">
        <v>100.9347721784512</v>
      </c>
      <c r="L44" s="64">
        <v>99.145107356550355</v>
      </c>
      <c r="M44" s="58">
        <v>99.50094733361226</v>
      </c>
      <c r="N44" s="58">
        <v>98.636786734978045</v>
      </c>
      <c r="O44" s="67">
        <v>102.17958339638203</v>
      </c>
      <c r="P44" s="30">
        <f t="shared" si="1"/>
        <v>99.865606205380672</v>
      </c>
      <c r="Q44" t="s">
        <v>234</v>
      </c>
      <c r="R44" s="5" t="s">
        <v>18</v>
      </c>
    </row>
    <row r="45" spans="1:18" ht="12" customHeight="1" x14ac:dyDescent="0.2">
      <c r="A45" s="5" t="s">
        <v>19</v>
      </c>
      <c r="B45" s="51" t="s">
        <v>217</v>
      </c>
      <c r="C45" s="25">
        <v>99.595822430395316</v>
      </c>
      <c r="D45" s="58">
        <v>98.290422359420432</v>
      </c>
      <c r="E45" s="24">
        <v>98.919610979767384</v>
      </c>
      <c r="F45" s="24">
        <v>100.22214019123953</v>
      </c>
      <c r="G45" s="24">
        <v>98.942410610385295</v>
      </c>
      <c r="H45" s="24">
        <v>100.54529936300244</v>
      </c>
      <c r="I45" s="55">
        <v>99.109486975470446</v>
      </c>
      <c r="J45" s="25">
        <v>98.83832118545179</v>
      </c>
      <c r="K45" s="24">
        <v>99.896756271431116</v>
      </c>
      <c r="L45" s="64">
        <v>98.554748653899949</v>
      </c>
      <c r="M45" s="58">
        <v>98.789246735271888</v>
      </c>
      <c r="N45" s="58">
        <v>101.94717986716945</v>
      </c>
      <c r="O45" s="67">
        <v>97.996332716586025</v>
      </c>
      <c r="P45" s="30">
        <f t="shared" si="1"/>
        <v>99.321876993231825</v>
      </c>
      <c r="Q45" t="s">
        <v>235</v>
      </c>
      <c r="R45" s="5" t="s">
        <v>19</v>
      </c>
    </row>
    <row r="46" spans="1:18" ht="12" customHeight="1" x14ac:dyDescent="0.2">
      <c r="A46" s="5" t="s">
        <v>20</v>
      </c>
      <c r="B46" s="51" t="s">
        <v>218</v>
      </c>
      <c r="C46" s="25">
        <v>99.424897941612301</v>
      </c>
      <c r="D46" s="58">
        <v>99.945154750288921</v>
      </c>
      <c r="E46" s="24">
        <v>100.19590563660397</v>
      </c>
      <c r="F46" s="24">
        <v>100.81477354054491</v>
      </c>
      <c r="G46" s="24">
        <v>99.750716828409494</v>
      </c>
      <c r="H46" s="24">
        <v>99.934284209544728</v>
      </c>
      <c r="I46" s="55">
        <v>100.87846635971967</v>
      </c>
      <c r="J46" s="25">
        <v>99.913781064213055</v>
      </c>
      <c r="K46" s="24">
        <v>99.998783014484999</v>
      </c>
      <c r="L46" s="64">
        <v>100.23160412625241</v>
      </c>
      <c r="M46" s="58">
        <v>100.0957355162403</v>
      </c>
      <c r="N46" s="58">
        <v>99.661541884610585</v>
      </c>
      <c r="O46" s="67">
        <v>99.431957887149593</v>
      </c>
      <c r="P46" s="30">
        <f t="shared" si="1"/>
        <v>99.855209853563224</v>
      </c>
      <c r="Q46" t="s">
        <v>236</v>
      </c>
      <c r="R46" s="44" t="s">
        <v>20</v>
      </c>
    </row>
    <row r="47" spans="1:18" ht="12" customHeight="1" x14ac:dyDescent="0.2">
      <c r="A47" s="5" t="s">
        <v>21</v>
      </c>
      <c r="B47" s="51" t="s">
        <v>219</v>
      </c>
      <c r="C47" s="25">
        <v>100.98064679605596</v>
      </c>
      <c r="D47" s="58">
        <v>99.833931970435813</v>
      </c>
      <c r="E47" s="24">
        <v>99.704147154088716</v>
      </c>
      <c r="F47" s="24">
        <v>100.37290315580081</v>
      </c>
      <c r="G47" s="24">
        <v>99.959713289392909</v>
      </c>
      <c r="H47" s="24">
        <v>100.69154344329702</v>
      </c>
      <c r="I47" s="55">
        <v>99.314597971064629</v>
      </c>
      <c r="J47" s="25">
        <v>100.68421319036811</v>
      </c>
      <c r="K47" s="24">
        <v>99.819757447802388</v>
      </c>
      <c r="L47" s="64">
        <v>99.402479642089048</v>
      </c>
      <c r="M47" s="58">
        <v>100.22852039642036</v>
      </c>
      <c r="N47" s="58">
        <v>100.09404663983219</v>
      </c>
      <c r="O47" s="67">
        <v>99.608844951990733</v>
      </c>
      <c r="P47" s="30">
        <f t="shared" si="1"/>
        <v>99.833472907583086</v>
      </c>
      <c r="Q47" t="s">
        <v>237</v>
      </c>
      <c r="R47" s="44" t="s">
        <v>21</v>
      </c>
    </row>
    <row r="48" spans="1:18" ht="12" customHeight="1" x14ac:dyDescent="0.2">
      <c r="A48" s="5" t="s">
        <v>22</v>
      </c>
      <c r="B48" s="51" t="s">
        <v>220</v>
      </c>
      <c r="C48" s="25">
        <v>100.02599863214402</v>
      </c>
      <c r="D48" s="58">
        <v>100.37848554942752</v>
      </c>
      <c r="E48" s="24">
        <v>100.23186286129328</v>
      </c>
      <c r="F48" s="24">
        <v>98.683373130183838</v>
      </c>
      <c r="G48" s="24">
        <v>100.08765469228513</v>
      </c>
      <c r="H48" s="24">
        <v>100.63576527435647</v>
      </c>
      <c r="I48" s="55">
        <v>102.43365596645818</v>
      </c>
      <c r="J48" s="25">
        <v>98.233413630464696</v>
      </c>
      <c r="K48" s="24">
        <v>101.61649360114076</v>
      </c>
      <c r="L48" s="64">
        <v>99.778903304356433</v>
      </c>
      <c r="M48" s="58">
        <v>100.69767611325939</v>
      </c>
      <c r="N48" s="58">
        <v>101.65227872382521</v>
      </c>
      <c r="O48" s="67">
        <v>98.704430660814069</v>
      </c>
      <c r="P48" s="30">
        <f t="shared" si="1"/>
        <v>100.20832220056377</v>
      </c>
      <c r="Q48" t="s">
        <v>238</v>
      </c>
      <c r="R48" s="44" t="s">
        <v>22</v>
      </c>
    </row>
    <row r="49" spans="1:18" ht="12" customHeight="1" thickBot="1" x14ac:dyDescent="0.25">
      <c r="A49" s="43" t="s">
        <v>23</v>
      </c>
      <c r="B49" s="52" t="s">
        <v>221</v>
      </c>
      <c r="C49" s="26">
        <v>99.817893682312729</v>
      </c>
      <c r="D49" s="27">
        <v>94.276610838151797</v>
      </c>
      <c r="E49" s="27">
        <v>99.925317104127942</v>
      </c>
      <c r="F49" s="27">
        <v>98.983835985354787</v>
      </c>
      <c r="G49" s="27">
        <v>100.03665807758392</v>
      </c>
      <c r="H49" s="27">
        <v>102.55251859275477</v>
      </c>
      <c r="I49" s="56">
        <v>102.37637252273257</v>
      </c>
      <c r="J49" s="26">
        <v>101.52154640486073</v>
      </c>
      <c r="K49" s="27">
        <v>95.605758844074742</v>
      </c>
      <c r="L49" s="65">
        <v>102.77128354141114</v>
      </c>
      <c r="M49" s="27">
        <v>101.14556037184961</v>
      </c>
      <c r="N49" s="27">
        <v>99.119647663462146</v>
      </c>
      <c r="O49" s="68">
        <v>99.832649503773027</v>
      </c>
      <c r="P49" s="31">
        <f t="shared" si="1"/>
        <v>100.71728527012398</v>
      </c>
      <c r="Q49" s="53" t="s">
        <v>239</v>
      </c>
      <c r="R49" s="45" t="s">
        <v>23</v>
      </c>
    </row>
    <row r="50" spans="1:18" ht="15" customHeight="1" thickTop="1" x14ac:dyDescent="0.2">
      <c r="A50" s="14"/>
      <c r="C50" s="10"/>
      <c r="D50" s="10"/>
      <c r="E50" s="10"/>
      <c r="F50" s="10"/>
      <c r="G50" s="10"/>
      <c r="H50" s="10"/>
      <c r="I50" s="13"/>
      <c r="J50" s="9"/>
      <c r="K50" s="9"/>
      <c r="L50" s="9"/>
      <c r="M50" s="9"/>
      <c r="N50" s="9"/>
      <c r="O50" s="9"/>
      <c r="P50" s="18"/>
      <c r="R50" s="19"/>
    </row>
    <row r="51" spans="1:18" ht="12" customHeight="1" thickBot="1" x14ac:dyDescent="0.25">
      <c r="A51" s="11" t="s">
        <v>0</v>
      </c>
      <c r="I51" s="19"/>
      <c r="J51" s="20"/>
      <c r="Q51" s="1"/>
      <c r="R51" s="1" t="s">
        <v>112</v>
      </c>
    </row>
    <row r="52" spans="1:18" ht="15" customHeight="1" thickTop="1" x14ac:dyDescent="0.2">
      <c r="A52" s="81" t="s">
        <v>1</v>
      </c>
      <c r="B52" s="74" t="s">
        <v>124</v>
      </c>
      <c r="C52" s="84" t="s">
        <v>122</v>
      </c>
      <c r="D52" s="85"/>
      <c r="E52" s="85"/>
      <c r="F52" s="85"/>
      <c r="G52" s="85"/>
      <c r="H52" s="85"/>
      <c r="I52" s="86"/>
      <c r="J52" s="71" t="s">
        <v>123</v>
      </c>
      <c r="K52" s="72"/>
      <c r="L52" s="72"/>
      <c r="M52" s="72"/>
      <c r="N52" s="72"/>
      <c r="O52" s="72"/>
      <c r="P52" s="73"/>
      <c r="Q52" s="74" t="s">
        <v>125</v>
      </c>
      <c r="R52" s="74" t="s">
        <v>1</v>
      </c>
    </row>
    <row r="53" spans="1:18" ht="15" customHeight="1" x14ac:dyDescent="0.2">
      <c r="A53" s="82"/>
      <c r="B53" s="75"/>
      <c r="C53" s="88">
        <v>2019</v>
      </c>
      <c r="D53" s="89"/>
      <c r="E53" s="89"/>
      <c r="F53" s="89"/>
      <c r="G53" s="89"/>
      <c r="H53" s="89"/>
      <c r="I53" s="90"/>
      <c r="J53" s="77">
        <v>2019</v>
      </c>
      <c r="K53" s="78"/>
      <c r="L53" s="79">
        <v>2020</v>
      </c>
      <c r="M53" s="78"/>
      <c r="N53" s="78"/>
      <c r="O53" s="78"/>
      <c r="P53" s="80"/>
      <c r="Q53" s="75"/>
      <c r="R53" s="75"/>
    </row>
    <row r="54" spans="1:18" s="42" customFormat="1" ht="15" customHeight="1" thickBot="1" x14ac:dyDescent="0.25">
      <c r="A54" s="83"/>
      <c r="B54" s="76"/>
      <c r="C54" s="29" t="s">
        <v>31</v>
      </c>
      <c r="D54" s="34" t="s">
        <v>32</v>
      </c>
      <c r="E54" s="34" t="s">
        <v>33</v>
      </c>
      <c r="F54" s="34" t="s">
        <v>34</v>
      </c>
      <c r="G54" s="34" t="s">
        <v>35</v>
      </c>
      <c r="H54" s="34" t="s">
        <v>36</v>
      </c>
      <c r="I54" s="23" t="s">
        <v>37</v>
      </c>
      <c r="J54" s="33" t="s">
        <v>38</v>
      </c>
      <c r="K54" s="34" t="s">
        <v>39</v>
      </c>
      <c r="L54" s="39" t="s">
        <v>28</v>
      </c>
      <c r="M54" s="29" t="s">
        <v>29</v>
      </c>
      <c r="N54" s="36" t="s">
        <v>30</v>
      </c>
      <c r="O54" s="39" t="s">
        <v>31</v>
      </c>
      <c r="P54" s="38" t="s">
        <v>40</v>
      </c>
      <c r="Q54" s="76"/>
      <c r="R54" s="76"/>
    </row>
    <row r="55" spans="1:18" ht="13.5" thickTop="1" x14ac:dyDescent="0.2">
      <c r="A55" s="59"/>
      <c r="B55" s="8" t="s">
        <v>4</v>
      </c>
      <c r="C55" s="35">
        <v>100.48775900686444</v>
      </c>
      <c r="D55" s="28">
        <v>100.71012146228446</v>
      </c>
      <c r="E55" s="28">
        <v>99.485676909589387</v>
      </c>
      <c r="F55" s="28">
        <v>99.661276333026521</v>
      </c>
      <c r="G55" s="28">
        <v>98.951978608469489</v>
      </c>
      <c r="H55" s="28">
        <v>99.352019110421608</v>
      </c>
      <c r="I55" s="54">
        <v>99.384141847537748</v>
      </c>
      <c r="J55" s="35">
        <v>99.388144939729841</v>
      </c>
      <c r="K55" s="28">
        <v>99.740625790999317</v>
      </c>
      <c r="L55" s="63">
        <v>99.530443851210578</v>
      </c>
      <c r="M55" s="28">
        <v>99.414129824539501</v>
      </c>
      <c r="N55" s="28">
        <v>98.090363452440585</v>
      </c>
      <c r="O55" s="66">
        <v>96.389823631614618</v>
      </c>
      <c r="P55" s="32">
        <f t="shared" ref="P55:P73" si="2">AVERAGE(L55:O55)</f>
        <v>98.35619018995132</v>
      </c>
      <c r="Q55" s="2" t="s">
        <v>5</v>
      </c>
      <c r="R55" s="4"/>
    </row>
    <row r="56" spans="1:18" ht="12" customHeight="1" x14ac:dyDescent="0.2">
      <c r="A56" s="5" t="s">
        <v>6</v>
      </c>
      <c r="B56" s="51" t="s">
        <v>204</v>
      </c>
      <c r="C56" s="25">
        <v>106.13632381523782</v>
      </c>
      <c r="D56" s="58">
        <v>105.97546335587948</v>
      </c>
      <c r="E56" s="24">
        <v>105.85180296161474</v>
      </c>
      <c r="F56" s="24">
        <v>105.92537899460139</v>
      </c>
      <c r="G56" s="24">
        <v>104.16829788137039</v>
      </c>
      <c r="H56" s="24">
        <v>104.51781186655344</v>
      </c>
      <c r="I56" s="55">
        <v>103.85664133282575</v>
      </c>
      <c r="J56" s="25">
        <v>103.85757182868167</v>
      </c>
      <c r="K56" s="24">
        <v>104.8604482506736</v>
      </c>
      <c r="L56" s="64">
        <v>103.63661487727438</v>
      </c>
      <c r="M56" s="58">
        <v>103.98433540952389</v>
      </c>
      <c r="N56" s="58">
        <v>105.65472208534008</v>
      </c>
      <c r="O56" s="67">
        <v>100.91507119012822</v>
      </c>
      <c r="P56" s="30">
        <f t="shared" si="2"/>
        <v>103.54768589056665</v>
      </c>
      <c r="Q56" t="s">
        <v>222</v>
      </c>
      <c r="R56" s="44" t="s">
        <v>6</v>
      </c>
    </row>
    <row r="57" spans="1:18" ht="12" customHeight="1" x14ac:dyDescent="0.2">
      <c r="A57" s="5" t="s">
        <v>7</v>
      </c>
      <c r="B57" s="51" t="s">
        <v>205</v>
      </c>
      <c r="C57" s="25">
        <v>105.0154959763228</v>
      </c>
      <c r="D57" s="58">
        <v>100.78095982357496</v>
      </c>
      <c r="E57" s="24">
        <v>101.03651191746251</v>
      </c>
      <c r="F57" s="24">
        <v>99.811035736103165</v>
      </c>
      <c r="G57" s="24">
        <v>98.249191839431489</v>
      </c>
      <c r="H57" s="24">
        <v>96.983250961465274</v>
      </c>
      <c r="I57" s="55">
        <v>96.183001799760731</v>
      </c>
      <c r="J57" s="25">
        <v>94.341393148034484</v>
      </c>
      <c r="K57" s="24">
        <v>95.406963422924591</v>
      </c>
      <c r="L57" s="64">
        <v>95.565400667904854</v>
      </c>
      <c r="M57" s="58">
        <v>97.102134986860051</v>
      </c>
      <c r="N57" s="58">
        <v>98.757662945583021</v>
      </c>
      <c r="O57" s="67">
        <v>97.342009541378545</v>
      </c>
      <c r="P57" s="30">
        <f t="shared" si="2"/>
        <v>97.191802035431621</v>
      </c>
      <c r="Q57" t="s">
        <v>223</v>
      </c>
      <c r="R57" s="5" t="s">
        <v>7</v>
      </c>
    </row>
    <row r="58" spans="1:18" ht="12" customHeight="1" x14ac:dyDescent="0.2">
      <c r="A58" s="5" t="s">
        <v>8</v>
      </c>
      <c r="B58" s="51" t="s">
        <v>206</v>
      </c>
      <c r="C58" s="25">
        <v>96.777992060123623</v>
      </c>
      <c r="D58" s="58">
        <v>96.713952665565472</v>
      </c>
      <c r="E58" s="24">
        <v>96.735905244429404</v>
      </c>
      <c r="F58" s="24">
        <v>97.34660114226439</v>
      </c>
      <c r="G58" s="24">
        <v>97.165572465686253</v>
      </c>
      <c r="H58" s="24">
        <v>97.265787277291693</v>
      </c>
      <c r="I58" s="55">
        <v>97.9848155363064</v>
      </c>
      <c r="J58" s="25">
        <v>98.497459846514374</v>
      </c>
      <c r="K58" s="24">
        <v>99.308897351397363</v>
      </c>
      <c r="L58" s="64">
        <v>100.38503559990637</v>
      </c>
      <c r="M58" s="58">
        <v>100.58271394264511</v>
      </c>
      <c r="N58" s="58">
        <v>101.82696642493707</v>
      </c>
      <c r="O58" s="67">
        <v>102.00605949153605</v>
      </c>
      <c r="P58" s="30">
        <f t="shared" si="2"/>
        <v>101.20019386475614</v>
      </c>
      <c r="Q58" t="s">
        <v>224</v>
      </c>
      <c r="R58" s="5" t="s">
        <v>8</v>
      </c>
    </row>
    <row r="59" spans="1:18" ht="12" customHeight="1" x14ac:dyDescent="0.2">
      <c r="A59" s="5" t="s">
        <v>9</v>
      </c>
      <c r="B59" s="51" t="s">
        <v>207</v>
      </c>
      <c r="C59" s="25">
        <v>101.56231494840907</v>
      </c>
      <c r="D59" s="58">
        <v>100.87243532919963</v>
      </c>
      <c r="E59" s="24">
        <v>101.40983364191381</v>
      </c>
      <c r="F59" s="24">
        <v>102.83956721302478</v>
      </c>
      <c r="G59" s="24">
        <v>101.76425199268515</v>
      </c>
      <c r="H59" s="24">
        <v>100.62936077251838</v>
      </c>
      <c r="I59" s="55">
        <v>100.30052479445384</v>
      </c>
      <c r="J59" s="25">
        <v>101.14450828082235</v>
      </c>
      <c r="K59" s="24">
        <v>101.74016138368755</v>
      </c>
      <c r="L59" s="64">
        <v>100.53225231795837</v>
      </c>
      <c r="M59" s="58">
        <v>100.89690945641917</v>
      </c>
      <c r="N59" s="58">
        <v>100.17490210610671</v>
      </c>
      <c r="O59" s="67">
        <v>100.26809626884581</v>
      </c>
      <c r="P59" s="30">
        <f t="shared" si="2"/>
        <v>100.4680400373325</v>
      </c>
      <c r="Q59" t="s">
        <v>225</v>
      </c>
      <c r="R59" s="5" t="s">
        <v>9</v>
      </c>
    </row>
    <row r="60" spans="1:18" ht="12" customHeight="1" x14ac:dyDescent="0.2">
      <c r="A60" s="5" t="s">
        <v>11</v>
      </c>
      <c r="B60" s="51" t="s">
        <v>208</v>
      </c>
      <c r="C60" s="25">
        <v>111.8735437885226</v>
      </c>
      <c r="D60" s="58">
        <v>112.32083404192979</v>
      </c>
      <c r="E60" s="24">
        <v>93.931689757578269</v>
      </c>
      <c r="F60" s="24">
        <v>96.260949614369906</v>
      </c>
      <c r="G60" s="24">
        <v>89.537306722402448</v>
      </c>
      <c r="H60" s="24">
        <v>96.28088931260703</v>
      </c>
      <c r="I60" s="55">
        <v>89.014216477504092</v>
      </c>
      <c r="J60" s="25">
        <v>92.415329780735846</v>
      </c>
      <c r="K60" s="24">
        <v>105.74495589026422</v>
      </c>
      <c r="L60" s="64">
        <v>102.26954358728271</v>
      </c>
      <c r="M60" s="58">
        <v>97.714551205269359</v>
      </c>
      <c r="N60" s="58">
        <v>75.729972699513596</v>
      </c>
      <c r="O60" s="67">
        <v>53.830743743346702</v>
      </c>
      <c r="P60" s="30">
        <f t="shared" si="2"/>
        <v>82.386202808853099</v>
      </c>
      <c r="Q60" t="s">
        <v>226</v>
      </c>
      <c r="R60" s="5" t="s">
        <v>11</v>
      </c>
    </row>
    <row r="61" spans="1:18" ht="12" customHeight="1" x14ac:dyDescent="0.2">
      <c r="A61" s="5" t="s">
        <v>12</v>
      </c>
      <c r="B61" s="51" t="s">
        <v>209</v>
      </c>
      <c r="C61" s="25">
        <v>103.29484912835554</v>
      </c>
      <c r="D61" s="58">
        <v>106.30825576171274</v>
      </c>
      <c r="E61" s="24">
        <v>104.38458930268382</v>
      </c>
      <c r="F61" s="24">
        <v>104.46134121586583</v>
      </c>
      <c r="G61" s="24">
        <v>103.06658588205295</v>
      </c>
      <c r="H61" s="24">
        <v>101.79964453644355</v>
      </c>
      <c r="I61" s="55">
        <v>105.32440792955693</v>
      </c>
      <c r="J61" s="25">
        <v>103.32074846970458</v>
      </c>
      <c r="K61" s="24">
        <v>99.984823236490257</v>
      </c>
      <c r="L61" s="64">
        <v>99.841904224457352</v>
      </c>
      <c r="M61" s="58">
        <v>99.681522461541704</v>
      </c>
      <c r="N61" s="58">
        <v>95.697986828327416</v>
      </c>
      <c r="O61" s="67">
        <v>94.099136117172094</v>
      </c>
      <c r="P61" s="30">
        <f t="shared" si="2"/>
        <v>97.330137407874645</v>
      </c>
      <c r="Q61" t="s">
        <v>227</v>
      </c>
      <c r="R61" s="5" t="s">
        <v>12</v>
      </c>
    </row>
    <row r="62" spans="1:18" ht="12" customHeight="1" x14ac:dyDescent="0.2">
      <c r="A62" s="5" t="s">
        <v>13</v>
      </c>
      <c r="B62" s="51" t="s">
        <v>210</v>
      </c>
      <c r="C62" s="25">
        <v>100.4046883058171</v>
      </c>
      <c r="D62" s="58">
        <v>101.70128379885641</v>
      </c>
      <c r="E62" s="24">
        <v>100.46999884427559</v>
      </c>
      <c r="F62" s="24">
        <v>100.36374045799805</v>
      </c>
      <c r="G62" s="24">
        <v>99.395996120274262</v>
      </c>
      <c r="H62" s="24">
        <v>96.866257654345318</v>
      </c>
      <c r="I62" s="55">
        <v>97.563492034220019</v>
      </c>
      <c r="J62" s="25">
        <v>97.556170243067839</v>
      </c>
      <c r="K62" s="24">
        <v>97.853887169354977</v>
      </c>
      <c r="L62" s="64">
        <v>96.447869279000955</v>
      </c>
      <c r="M62" s="58">
        <v>97.983161795209355</v>
      </c>
      <c r="N62" s="58">
        <v>95.149497636541653</v>
      </c>
      <c r="O62" s="67">
        <v>94.944447611215395</v>
      </c>
      <c r="P62" s="30">
        <f t="shared" si="2"/>
        <v>96.131244080491825</v>
      </c>
      <c r="Q62" t="s">
        <v>228</v>
      </c>
      <c r="R62" s="5" t="s">
        <v>13</v>
      </c>
    </row>
    <row r="63" spans="1:18" ht="12" customHeight="1" x14ac:dyDescent="0.2">
      <c r="A63" s="5" t="s">
        <v>14</v>
      </c>
      <c r="B63" s="51" t="s">
        <v>211</v>
      </c>
      <c r="C63" s="25">
        <v>97.37246124330305</v>
      </c>
      <c r="D63" s="58">
        <v>97.165594415887753</v>
      </c>
      <c r="E63" s="24">
        <v>96.653046254399626</v>
      </c>
      <c r="F63" s="24">
        <v>96.127115171108557</v>
      </c>
      <c r="G63" s="24">
        <v>96.116632406917972</v>
      </c>
      <c r="H63" s="24">
        <v>95.404828842799333</v>
      </c>
      <c r="I63" s="55">
        <v>96.432621523871305</v>
      </c>
      <c r="J63" s="25">
        <v>95.99290725454928</v>
      </c>
      <c r="K63" s="24">
        <v>96.724437674681624</v>
      </c>
      <c r="L63" s="64">
        <v>96.428366154802106</v>
      </c>
      <c r="M63" s="58">
        <v>95.656626563345995</v>
      </c>
      <c r="N63" s="58">
        <v>95.237865419759302</v>
      </c>
      <c r="O63" s="67">
        <v>100.17950164536171</v>
      </c>
      <c r="P63" s="30">
        <f t="shared" si="2"/>
        <v>96.875589945817282</v>
      </c>
      <c r="Q63" t="s">
        <v>229</v>
      </c>
      <c r="R63" s="5" t="s">
        <v>14</v>
      </c>
    </row>
    <row r="64" spans="1:18" ht="12" customHeight="1" x14ac:dyDescent="0.2">
      <c r="A64" s="5" t="s">
        <v>10</v>
      </c>
      <c r="B64" s="51" t="s">
        <v>212</v>
      </c>
      <c r="C64" s="25">
        <v>101.38532513322235</v>
      </c>
      <c r="D64" s="58">
        <v>100.16485182080261</v>
      </c>
      <c r="E64" s="24">
        <v>99.416627579055771</v>
      </c>
      <c r="F64" s="24">
        <v>98.96998862929243</v>
      </c>
      <c r="G64" s="24">
        <v>98.21729236393935</v>
      </c>
      <c r="H64" s="24">
        <v>99.399544863839139</v>
      </c>
      <c r="I64" s="55">
        <v>97.944166003021962</v>
      </c>
      <c r="J64" s="25">
        <v>98.082288716978539</v>
      </c>
      <c r="K64" s="24">
        <v>94.712222902326076</v>
      </c>
      <c r="L64" s="64">
        <v>96.040406839768394</v>
      </c>
      <c r="M64" s="58">
        <v>96.32892755699045</v>
      </c>
      <c r="N64" s="58">
        <v>94.696099249643666</v>
      </c>
      <c r="O64" s="67">
        <v>95.065103345816539</v>
      </c>
      <c r="P64" s="30">
        <f t="shared" si="2"/>
        <v>95.532634248054762</v>
      </c>
      <c r="Q64" t="s">
        <v>230</v>
      </c>
      <c r="R64" s="5" t="s">
        <v>10</v>
      </c>
    </row>
    <row r="65" spans="1:18" ht="12" customHeight="1" x14ac:dyDescent="0.2">
      <c r="A65" s="5" t="s">
        <v>15</v>
      </c>
      <c r="B65" s="51" t="s">
        <v>213</v>
      </c>
      <c r="C65" s="25">
        <v>97.438146081219116</v>
      </c>
      <c r="D65" s="58">
        <v>100.30032154064683</v>
      </c>
      <c r="E65" s="24">
        <v>99.380574097721038</v>
      </c>
      <c r="F65" s="24">
        <v>93.656473626535046</v>
      </c>
      <c r="G65" s="24">
        <v>93.00619873559549</v>
      </c>
      <c r="H65" s="24">
        <v>91.626305308877392</v>
      </c>
      <c r="I65" s="55">
        <v>90.626059880739206</v>
      </c>
      <c r="J65" s="25">
        <v>89.039754047113263</v>
      </c>
      <c r="K65" s="24">
        <v>87.860027460877504</v>
      </c>
      <c r="L65" s="64">
        <v>85.253424163446041</v>
      </c>
      <c r="M65" s="58">
        <v>87.055730700705141</v>
      </c>
      <c r="N65" s="58">
        <v>86.942617799742465</v>
      </c>
      <c r="O65" s="67">
        <v>86.88061161583552</v>
      </c>
      <c r="P65" s="30">
        <f t="shared" si="2"/>
        <v>86.533096069932299</v>
      </c>
      <c r="Q65" t="s">
        <v>231</v>
      </c>
      <c r="R65" s="5" t="s">
        <v>15</v>
      </c>
    </row>
    <row r="66" spans="1:18" ht="12" customHeight="1" x14ac:dyDescent="0.2">
      <c r="A66" s="5" t="s">
        <v>16</v>
      </c>
      <c r="B66" s="51" t="s">
        <v>214</v>
      </c>
      <c r="C66" s="25">
        <v>99.03622798676389</v>
      </c>
      <c r="D66" s="58">
        <v>101.36989866221367</v>
      </c>
      <c r="E66" s="24">
        <v>100.97366175735604</v>
      </c>
      <c r="F66" s="24">
        <v>100.92876433226311</v>
      </c>
      <c r="G66" s="24">
        <v>100.20675830853898</v>
      </c>
      <c r="H66" s="24">
        <v>105.32869910149429</v>
      </c>
      <c r="I66" s="55">
        <v>102.12099139392181</v>
      </c>
      <c r="J66" s="25">
        <v>99.758951137769245</v>
      </c>
      <c r="K66" s="24">
        <v>100.10509914609125</v>
      </c>
      <c r="L66" s="64">
        <v>100.30375822662923</v>
      </c>
      <c r="M66" s="58">
        <v>101.75893175769897</v>
      </c>
      <c r="N66" s="58">
        <v>100.00357112004853</v>
      </c>
      <c r="O66" s="67">
        <v>100.83675519617459</v>
      </c>
      <c r="P66" s="30">
        <f t="shared" si="2"/>
        <v>100.72575407513783</v>
      </c>
      <c r="Q66" t="s">
        <v>232</v>
      </c>
      <c r="R66" s="5" t="s">
        <v>16</v>
      </c>
    </row>
    <row r="67" spans="1:18" ht="12" customHeight="1" x14ac:dyDescent="0.2">
      <c r="A67" s="5" t="s">
        <v>17</v>
      </c>
      <c r="B67" s="51" t="s">
        <v>215</v>
      </c>
      <c r="C67" s="25">
        <v>98.763370094825945</v>
      </c>
      <c r="D67" s="58">
        <v>100.82690256286678</v>
      </c>
      <c r="E67" s="24">
        <v>102.22061886358659</v>
      </c>
      <c r="F67" s="24">
        <v>100.35891859795234</v>
      </c>
      <c r="G67" s="24">
        <v>101.44843547587632</v>
      </c>
      <c r="H67" s="24">
        <v>102.41272846129151</v>
      </c>
      <c r="I67" s="55">
        <v>104.97888131306216</v>
      </c>
      <c r="J67" s="25">
        <v>102.79095017843569</v>
      </c>
      <c r="K67" s="24">
        <v>101.36187301614115</v>
      </c>
      <c r="L67" s="64">
        <v>104.38347483554149</v>
      </c>
      <c r="M67" s="58">
        <v>104.07223265232676</v>
      </c>
      <c r="N67" s="58">
        <v>101.40279837680653</v>
      </c>
      <c r="O67" s="67">
        <v>101.91753283966784</v>
      </c>
      <c r="P67" s="30">
        <f t="shared" si="2"/>
        <v>102.94400967608566</v>
      </c>
      <c r="Q67" t="s">
        <v>233</v>
      </c>
      <c r="R67" s="5" t="s">
        <v>17</v>
      </c>
    </row>
    <row r="68" spans="1:18" ht="12" customHeight="1" x14ac:dyDescent="0.2">
      <c r="A68" s="5" t="s">
        <v>18</v>
      </c>
      <c r="B68" s="51" t="s">
        <v>216</v>
      </c>
      <c r="C68" s="25">
        <v>102.37278813510362</v>
      </c>
      <c r="D68" s="58">
        <v>101.21301465656209</v>
      </c>
      <c r="E68" s="24">
        <v>101.27885155019005</v>
      </c>
      <c r="F68" s="24">
        <v>100.7916915829656</v>
      </c>
      <c r="G68" s="24">
        <v>104.09650960758124</v>
      </c>
      <c r="H68" s="24">
        <v>103.13398125734929</v>
      </c>
      <c r="I68" s="55">
        <v>102.6112426822352</v>
      </c>
      <c r="J68" s="25">
        <v>101.59367145126947</v>
      </c>
      <c r="K68" s="24">
        <v>101.75806414369195</v>
      </c>
      <c r="L68" s="64">
        <v>99.220798073985236</v>
      </c>
      <c r="M68" s="58">
        <v>99.091729201676614</v>
      </c>
      <c r="N68" s="58">
        <v>96.547087745221546</v>
      </c>
      <c r="O68" s="67">
        <v>98.847375039603762</v>
      </c>
      <c r="P68" s="30">
        <f t="shared" si="2"/>
        <v>98.426747515121804</v>
      </c>
      <c r="Q68" t="s">
        <v>234</v>
      </c>
      <c r="R68" s="5" t="s">
        <v>18</v>
      </c>
    </row>
    <row r="69" spans="1:18" ht="12" customHeight="1" x14ac:dyDescent="0.2">
      <c r="A69" s="5" t="s">
        <v>19</v>
      </c>
      <c r="B69" s="51" t="s">
        <v>217</v>
      </c>
      <c r="C69" s="25">
        <v>101.08869238809193</v>
      </c>
      <c r="D69" s="58">
        <v>98.405718495773669</v>
      </c>
      <c r="E69" s="24">
        <v>98.47597734817279</v>
      </c>
      <c r="F69" s="24">
        <v>99.320426113557403</v>
      </c>
      <c r="G69" s="24">
        <v>98.914692089407623</v>
      </c>
      <c r="H69" s="24">
        <v>98.949374055653024</v>
      </c>
      <c r="I69" s="55">
        <v>99.20570551756019</v>
      </c>
      <c r="J69" s="25">
        <v>97.669814058314614</v>
      </c>
      <c r="K69" s="24">
        <v>97.472121751043218</v>
      </c>
      <c r="L69" s="64">
        <v>95.18544350224586</v>
      </c>
      <c r="M69" s="58">
        <v>91.782561084197567</v>
      </c>
      <c r="N69" s="58">
        <v>93.777159640809572</v>
      </c>
      <c r="O69" s="67">
        <v>92.271116530009877</v>
      </c>
      <c r="P69" s="30">
        <f t="shared" si="2"/>
        <v>93.254070189315712</v>
      </c>
      <c r="Q69" t="s">
        <v>235</v>
      </c>
      <c r="R69" s="5" t="s">
        <v>19</v>
      </c>
    </row>
    <row r="70" spans="1:18" ht="12" customHeight="1" x14ac:dyDescent="0.2">
      <c r="A70" s="5" t="s">
        <v>20</v>
      </c>
      <c r="B70" s="51" t="s">
        <v>218</v>
      </c>
      <c r="C70" s="25">
        <v>97.775521782781894</v>
      </c>
      <c r="D70" s="58">
        <v>97.703790105596084</v>
      </c>
      <c r="E70" s="24">
        <v>97.880425392937539</v>
      </c>
      <c r="F70" s="24">
        <v>99.174899470332306</v>
      </c>
      <c r="G70" s="24">
        <v>98.864868265400389</v>
      </c>
      <c r="H70" s="24">
        <v>98.777359559571551</v>
      </c>
      <c r="I70" s="55">
        <v>100.28483572621603</v>
      </c>
      <c r="J70" s="25">
        <v>100.20062518658844</v>
      </c>
      <c r="K70" s="24">
        <v>100.15705415365366</v>
      </c>
      <c r="L70" s="64">
        <v>100.88855814586208</v>
      </c>
      <c r="M70" s="58">
        <v>101.12536352566831</v>
      </c>
      <c r="N70" s="58">
        <v>100.83888205846571</v>
      </c>
      <c r="O70" s="67">
        <v>100.84604240793666</v>
      </c>
      <c r="P70" s="30">
        <f t="shared" si="2"/>
        <v>100.92471153448321</v>
      </c>
      <c r="Q70" t="s">
        <v>236</v>
      </c>
      <c r="R70" s="44" t="s">
        <v>20</v>
      </c>
    </row>
    <row r="71" spans="1:18" ht="12" customHeight="1" x14ac:dyDescent="0.2">
      <c r="A71" s="5" t="s">
        <v>21</v>
      </c>
      <c r="B71" s="51" t="s">
        <v>219</v>
      </c>
      <c r="C71" s="25">
        <v>101.11241817585952</v>
      </c>
      <c r="D71" s="58">
        <v>102.81425918512144</v>
      </c>
      <c r="E71" s="24">
        <v>101.51826513867461</v>
      </c>
      <c r="F71" s="24">
        <v>100.78237340612549</v>
      </c>
      <c r="G71" s="24">
        <v>100.3430893994219</v>
      </c>
      <c r="H71" s="24">
        <v>100.78102365339331</v>
      </c>
      <c r="I71" s="55">
        <v>100.06728516498438</v>
      </c>
      <c r="J71" s="25">
        <v>100.80108479389582</v>
      </c>
      <c r="K71" s="24">
        <v>101.02556801955265</v>
      </c>
      <c r="L71" s="64">
        <v>101.19661288603294</v>
      </c>
      <c r="M71" s="58">
        <v>101.44946411526898</v>
      </c>
      <c r="N71" s="58">
        <v>101.07687289801368</v>
      </c>
      <c r="O71" s="67">
        <v>99.703763841642925</v>
      </c>
      <c r="P71" s="30">
        <f t="shared" si="2"/>
        <v>100.85667843523963</v>
      </c>
      <c r="Q71" t="s">
        <v>237</v>
      </c>
      <c r="R71" s="44" t="s">
        <v>21</v>
      </c>
    </row>
    <row r="72" spans="1:18" ht="12" customHeight="1" x14ac:dyDescent="0.2">
      <c r="A72" s="5" t="s">
        <v>22</v>
      </c>
      <c r="B72" s="51" t="s">
        <v>220</v>
      </c>
      <c r="C72" s="25">
        <v>98.16628914999086</v>
      </c>
      <c r="D72" s="58">
        <v>98.739352962697282</v>
      </c>
      <c r="E72" s="24">
        <v>99.922444598270872</v>
      </c>
      <c r="F72" s="24">
        <v>98.101083674609569</v>
      </c>
      <c r="G72" s="24">
        <v>98.499706625967605</v>
      </c>
      <c r="H72" s="24">
        <v>99.126649335903267</v>
      </c>
      <c r="I72" s="55">
        <v>101.38707647621497</v>
      </c>
      <c r="J72" s="25">
        <v>100.25671761060725</v>
      </c>
      <c r="K72" s="24">
        <v>99.994684390541138</v>
      </c>
      <c r="L72" s="64">
        <v>100.49045443308067</v>
      </c>
      <c r="M72" s="58">
        <v>104.00184235729083</v>
      </c>
      <c r="N72" s="58">
        <v>104.46663276458403</v>
      </c>
      <c r="O72" s="67">
        <v>103.08639404842692</v>
      </c>
      <c r="P72" s="30">
        <f t="shared" si="2"/>
        <v>103.01133090084561</v>
      </c>
      <c r="Q72" t="s">
        <v>238</v>
      </c>
      <c r="R72" s="44" t="s">
        <v>22</v>
      </c>
    </row>
    <row r="73" spans="1:18" ht="12" customHeight="1" thickBot="1" x14ac:dyDescent="0.25">
      <c r="A73" s="43" t="s">
        <v>23</v>
      </c>
      <c r="B73" s="52" t="s">
        <v>221</v>
      </c>
      <c r="C73" s="26">
        <v>101.46396489264981</v>
      </c>
      <c r="D73" s="27">
        <v>95.232776711107917</v>
      </c>
      <c r="E73" s="27">
        <v>95.791138956525458</v>
      </c>
      <c r="F73" s="27">
        <v>93.348868239213459</v>
      </c>
      <c r="G73" s="27">
        <v>94.139950750309069</v>
      </c>
      <c r="H73" s="27">
        <v>97.068557069925205</v>
      </c>
      <c r="I73" s="56">
        <v>97.654347922784183</v>
      </c>
      <c r="J73" s="26">
        <v>98.03174724141023</v>
      </c>
      <c r="K73" s="27">
        <v>93.05007025284857</v>
      </c>
      <c r="L73" s="65">
        <v>94.194169461296951</v>
      </c>
      <c r="M73" s="27">
        <v>97.184423560242863</v>
      </c>
      <c r="N73" s="27">
        <v>97.763795416634522</v>
      </c>
      <c r="O73" s="68">
        <v>97.778247586052586</v>
      </c>
      <c r="P73" s="31">
        <f t="shared" si="2"/>
        <v>96.730159006056738</v>
      </c>
      <c r="Q73" s="53" t="s">
        <v>239</v>
      </c>
      <c r="R73" s="45" t="s">
        <v>23</v>
      </c>
    </row>
    <row r="74" spans="1:18" ht="12.75" customHeight="1" thickTop="1" x14ac:dyDescent="0.2"/>
    <row r="75" spans="1:18" ht="12.75" customHeight="1" x14ac:dyDescent="0.2">
      <c r="A75" s="37" t="s">
        <v>130</v>
      </c>
      <c r="J75" s="37" t="s">
        <v>131</v>
      </c>
    </row>
    <row r="76" spans="1:18" ht="12.75" customHeight="1" x14ac:dyDescent="0.2">
      <c r="A76" s="37" t="s">
        <v>132</v>
      </c>
      <c r="J76" s="37" t="s">
        <v>398</v>
      </c>
    </row>
  </sheetData>
  <mergeCells count="27">
    <mergeCell ref="J4:P4"/>
    <mergeCell ref="J28:P28"/>
    <mergeCell ref="J5:K5"/>
    <mergeCell ref="L5:P5"/>
    <mergeCell ref="J29:K29"/>
    <mergeCell ref="L29:P29"/>
    <mergeCell ref="R52:R54"/>
    <mergeCell ref="Q52:Q54"/>
    <mergeCell ref="Q4:Q6"/>
    <mergeCell ref="R4:R6"/>
    <mergeCell ref="Q28:Q30"/>
    <mergeCell ref="R28:R30"/>
    <mergeCell ref="C4:I4"/>
    <mergeCell ref="A4:A6"/>
    <mergeCell ref="B4:B6"/>
    <mergeCell ref="A28:A30"/>
    <mergeCell ref="B28:B30"/>
    <mergeCell ref="C28:I28"/>
    <mergeCell ref="C5:I5"/>
    <mergeCell ref="C29:I29"/>
    <mergeCell ref="A52:A54"/>
    <mergeCell ref="B52:B54"/>
    <mergeCell ref="C52:I52"/>
    <mergeCell ref="J52:P52"/>
    <mergeCell ref="C53:I53"/>
    <mergeCell ref="J53:K53"/>
    <mergeCell ref="L53:P53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0" pageOrder="overThenDown" orientation="portrait" useFirstPageNumber="1" r:id="rId1"/>
  <headerFooter alignWithMargins="0">
    <oddFooter>&amp;C&amp;12&amp;P</oddFooter>
  </headerFooter>
  <ignoredErrors>
    <ignoredError sqref="P7:P25 P31:P49 P55:P7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81" t="s">
        <v>1</v>
      </c>
      <c r="B4" s="74" t="s">
        <v>126</v>
      </c>
      <c r="C4" s="84" t="s">
        <v>137</v>
      </c>
      <c r="D4" s="85"/>
      <c r="E4" s="85"/>
      <c r="F4" s="85"/>
      <c r="G4" s="85"/>
      <c r="H4" s="85"/>
      <c r="I4" s="86"/>
      <c r="J4" s="84" t="s">
        <v>138</v>
      </c>
      <c r="K4" s="91"/>
      <c r="L4" s="91"/>
      <c r="M4" s="91"/>
      <c r="N4" s="91"/>
      <c r="O4" s="91"/>
      <c r="P4" s="92"/>
      <c r="Q4" s="74" t="s">
        <v>127</v>
      </c>
      <c r="R4" s="74" t="s">
        <v>1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33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99.930403039998041</v>
      </c>
      <c r="D7" s="28">
        <v>100.03227691090295</v>
      </c>
      <c r="E7" s="28">
        <v>99.110538232166363</v>
      </c>
      <c r="F7" s="28">
        <v>98.615795717628444</v>
      </c>
      <c r="G7" s="28">
        <v>98.223802869149779</v>
      </c>
      <c r="H7" s="28">
        <v>98.142707228260065</v>
      </c>
      <c r="I7" s="54">
        <v>97.837293290895673</v>
      </c>
      <c r="J7" s="35">
        <v>98.626925037582666</v>
      </c>
      <c r="K7" s="28">
        <v>98.208226178517521</v>
      </c>
      <c r="L7" s="63">
        <v>98.274908842169808</v>
      </c>
      <c r="M7" s="28">
        <v>97.43648436559377</v>
      </c>
      <c r="N7" s="28">
        <v>94.994776314474578</v>
      </c>
      <c r="O7" s="66">
        <v>93.683531556709468</v>
      </c>
      <c r="P7" s="32">
        <f t="shared" ref="P7:P38" si="0">AVERAGE(L7:O7)</f>
        <v>96.097425269736902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240</v>
      </c>
      <c r="C8" s="25">
        <v>107.03894950930052</v>
      </c>
      <c r="D8" s="58">
        <v>112.63180570012079</v>
      </c>
      <c r="E8" s="24">
        <v>114.70665456725227</v>
      </c>
      <c r="F8" s="24">
        <v>115.40919733343279</v>
      </c>
      <c r="G8" s="24">
        <v>116.1516527826184</v>
      </c>
      <c r="H8" s="24">
        <v>115.96314273103468</v>
      </c>
      <c r="I8" s="55">
        <v>116.15970476722777</v>
      </c>
      <c r="J8" s="25">
        <v>116.82356021285395</v>
      </c>
      <c r="K8" s="24">
        <v>118.80775404641132</v>
      </c>
      <c r="L8" s="64">
        <v>117.93064262839037</v>
      </c>
      <c r="M8" s="58">
        <v>117.84217110391536</v>
      </c>
      <c r="N8" s="58">
        <v>117.2524849953361</v>
      </c>
      <c r="O8" s="67">
        <v>115.22611135048292</v>
      </c>
      <c r="P8" s="30">
        <f t="shared" si="0"/>
        <v>117.06285251953119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131.07500080100337</v>
      </c>
      <c r="D9" s="58">
        <v>135.5607323805651</v>
      </c>
      <c r="E9" s="24">
        <v>137.72901374790197</v>
      </c>
      <c r="F9" s="24">
        <v>133.76927906329664</v>
      </c>
      <c r="G9" s="24">
        <v>134.97196522983924</v>
      </c>
      <c r="H9" s="24">
        <v>136.65379542553572</v>
      </c>
      <c r="I9" s="55">
        <v>137.71173287162904</v>
      </c>
      <c r="J9" s="25">
        <v>136.49112146736255</v>
      </c>
      <c r="K9" s="24">
        <v>143.45783240416046</v>
      </c>
      <c r="L9" s="64">
        <v>141.20617252301167</v>
      </c>
      <c r="M9" s="58">
        <v>140.19862904997706</v>
      </c>
      <c r="N9" s="58">
        <v>139.70845452042749</v>
      </c>
      <c r="O9" s="69">
        <v>136.16651934841525</v>
      </c>
      <c r="P9" s="30">
        <f t="shared" si="0"/>
        <v>139.31994386045787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95.816226470955129</v>
      </c>
      <c r="D10" s="58">
        <v>98.457282317359457</v>
      </c>
      <c r="E10" s="24">
        <v>98.457282317359457</v>
      </c>
      <c r="F10" s="24">
        <v>98.457282317359457</v>
      </c>
      <c r="G10" s="24">
        <v>97.689101772324705</v>
      </c>
      <c r="H10" s="24">
        <v>97.676847698584353</v>
      </c>
      <c r="I10" s="55">
        <v>97.676847698584353</v>
      </c>
      <c r="J10" s="25">
        <v>97.805515472858247</v>
      </c>
      <c r="K10" s="24">
        <v>97.826960101903936</v>
      </c>
      <c r="L10" s="64">
        <v>107.12416628130426</v>
      </c>
      <c r="M10" s="58">
        <v>111.2942084883791</v>
      </c>
      <c r="N10" s="58">
        <v>116.41098045763695</v>
      </c>
      <c r="O10" s="67">
        <v>116.41098045763695</v>
      </c>
      <c r="P10" s="30">
        <f t="shared" si="0"/>
        <v>112.81008392123931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113.98070515998971</v>
      </c>
      <c r="D11" s="58">
        <v>112.5486701243593</v>
      </c>
      <c r="E11" s="24">
        <v>112.85454936723934</v>
      </c>
      <c r="F11" s="24">
        <v>113.19381742995134</v>
      </c>
      <c r="G11" s="24">
        <v>111.3760770758206</v>
      </c>
      <c r="H11" s="24">
        <v>113.36286582141003</v>
      </c>
      <c r="I11" s="55">
        <v>114.81111589664104</v>
      </c>
      <c r="J11" s="25">
        <v>115.42683296793955</v>
      </c>
      <c r="K11" s="24">
        <v>116.31723704642469</v>
      </c>
      <c r="L11" s="64">
        <v>115.1221237117324</v>
      </c>
      <c r="M11" s="58">
        <v>116.63981612869492</v>
      </c>
      <c r="N11" s="58">
        <v>114.9440329002973</v>
      </c>
      <c r="O11" s="67">
        <v>112.45250843603307</v>
      </c>
      <c r="P11" s="30">
        <f t="shared" si="0"/>
        <v>114.78962029418943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101.01351859525205</v>
      </c>
      <c r="D12" s="58">
        <v>100.72218803895315</v>
      </c>
      <c r="E12" s="24">
        <v>100.72218803895315</v>
      </c>
      <c r="F12" s="24">
        <v>100.78712437889449</v>
      </c>
      <c r="G12" s="24">
        <v>100.79231928608966</v>
      </c>
      <c r="H12" s="24">
        <v>100.79231928608966</v>
      </c>
      <c r="I12" s="55">
        <v>100.79231928608966</v>
      </c>
      <c r="J12" s="25">
        <v>100.79231928608966</v>
      </c>
      <c r="K12" s="24">
        <v>100.8410033241215</v>
      </c>
      <c r="L12" s="64">
        <v>100.66915084251301</v>
      </c>
      <c r="M12" s="58">
        <v>100.75385090920904</v>
      </c>
      <c r="N12" s="58">
        <v>100.82600281787624</v>
      </c>
      <c r="O12" s="67">
        <v>100.77581018576001</v>
      </c>
      <c r="P12" s="30">
        <f t="shared" si="0"/>
        <v>100.75620368883958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97.230179955268582</v>
      </c>
      <c r="D13" s="58">
        <v>90.145944659473045</v>
      </c>
      <c r="E13" s="24">
        <v>97.080792254342654</v>
      </c>
      <c r="F13" s="24">
        <v>97.613400065278512</v>
      </c>
      <c r="G13" s="24">
        <v>96.787481008027598</v>
      </c>
      <c r="H13" s="24">
        <v>97.012963492309794</v>
      </c>
      <c r="I13" s="55">
        <v>97.518563962398574</v>
      </c>
      <c r="J13" s="25">
        <v>96.903049377420416</v>
      </c>
      <c r="K13" s="24">
        <v>97.91613506909934</v>
      </c>
      <c r="L13" s="64">
        <v>96.798789517034706</v>
      </c>
      <c r="M13" s="58">
        <v>99.33433087348368</v>
      </c>
      <c r="N13" s="58">
        <v>95.636134286340805</v>
      </c>
      <c r="O13" s="67">
        <v>94.066434872106157</v>
      </c>
      <c r="P13" s="30">
        <f t="shared" si="0"/>
        <v>96.45892238724133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128.71411794687327</v>
      </c>
      <c r="D14" s="58">
        <v>131.25257135629525</v>
      </c>
      <c r="E14" s="24">
        <v>142.32560090873713</v>
      </c>
      <c r="F14" s="24">
        <v>141.12451925912464</v>
      </c>
      <c r="G14" s="24">
        <v>129.98832187942023</v>
      </c>
      <c r="H14" s="24">
        <v>125.43986124838348</v>
      </c>
      <c r="I14" s="55">
        <v>124.85148545766707</v>
      </c>
      <c r="J14" s="25">
        <v>115.39619342636549</v>
      </c>
      <c r="K14" s="24">
        <v>109.98129226421004</v>
      </c>
      <c r="L14" s="64">
        <v>115.22471987685809</v>
      </c>
      <c r="M14" s="58">
        <v>121.93373939235595</v>
      </c>
      <c r="N14" s="58">
        <v>125.90668270132586</v>
      </c>
      <c r="O14" s="67">
        <v>112.18677334075633</v>
      </c>
      <c r="P14" s="30">
        <f t="shared" si="0"/>
        <v>118.81297882782405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100.197783340415</v>
      </c>
      <c r="D15" s="58">
        <v>91.892414191185466</v>
      </c>
      <c r="E15" s="24">
        <v>94.228774209819122</v>
      </c>
      <c r="F15" s="24">
        <v>91.414341929285015</v>
      </c>
      <c r="G15" s="24">
        <v>90.097113713290426</v>
      </c>
      <c r="H15" s="24">
        <v>90.062950469070074</v>
      </c>
      <c r="I15" s="55">
        <v>91.154970833333479</v>
      </c>
      <c r="J15" s="25">
        <v>92.150492434935586</v>
      </c>
      <c r="K15" s="24">
        <v>98.525148756817288</v>
      </c>
      <c r="L15" s="64">
        <v>104.73152290791978</v>
      </c>
      <c r="M15" s="58">
        <v>109.12379961509171</v>
      </c>
      <c r="N15" s="58">
        <v>109.34994026113881</v>
      </c>
      <c r="O15" s="67">
        <v>103.79482977686438</v>
      </c>
      <c r="P15" s="30">
        <f t="shared" si="0"/>
        <v>106.75002314025367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78.54789719739037</v>
      </c>
      <c r="D16" s="58">
        <v>77.970440192610127</v>
      </c>
      <c r="E16" s="24">
        <v>78.78805923030373</v>
      </c>
      <c r="F16" s="24">
        <v>79.257174211481924</v>
      </c>
      <c r="G16" s="24">
        <v>80.904756849585254</v>
      </c>
      <c r="H16" s="24">
        <v>76.742273175583691</v>
      </c>
      <c r="I16" s="55">
        <v>77.834568279526664</v>
      </c>
      <c r="J16" s="25">
        <v>76.991433474546454</v>
      </c>
      <c r="K16" s="24">
        <v>76.807443766296061</v>
      </c>
      <c r="L16" s="64">
        <v>76.879300061100935</v>
      </c>
      <c r="M16" s="58">
        <v>76.787957156483259</v>
      </c>
      <c r="N16" s="58">
        <v>78.190981868186768</v>
      </c>
      <c r="O16" s="67">
        <v>78.090626402564325</v>
      </c>
      <c r="P16" s="30">
        <f t="shared" si="0"/>
        <v>77.487216372083822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103.62707042663278</v>
      </c>
      <c r="D17" s="58">
        <v>105.12381493102428</v>
      </c>
      <c r="E17" s="24">
        <v>105.71141215075778</v>
      </c>
      <c r="F17" s="24">
        <v>104.70839192853245</v>
      </c>
      <c r="G17" s="24">
        <v>104.59621213515786</v>
      </c>
      <c r="H17" s="24">
        <v>105.14122553780193</v>
      </c>
      <c r="I17" s="55">
        <v>102.73124904299165</v>
      </c>
      <c r="J17" s="25">
        <v>102.45874234166897</v>
      </c>
      <c r="K17" s="24">
        <v>103.54876914695778</v>
      </c>
      <c r="L17" s="64">
        <v>109.02313842223471</v>
      </c>
      <c r="M17" s="58">
        <v>109.494550680532</v>
      </c>
      <c r="N17" s="58">
        <v>111.76623147180086</v>
      </c>
      <c r="O17" s="67">
        <v>113.90369547315058</v>
      </c>
      <c r="P17" s="30">
        <f t="shared" si="0"/>
        <v>111.04690401192954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97.396428929931361</v>
      </c>
      <c r="D18" s="58">
        <v>98.089729721330045</v>
      </c>
      <c r="E18" s="24">
        <v>98.304651811802316</v>
      </c>
      <c r="F18" s="24">
        <v>97.996289399375783</v>
      </c>
      <c r="G18" s="24">
        <v>97.815996573949391</v>
      </c>
      <c r="H18" s="24">
        <v>102.09013483677765</v>
      </c>
      <c r="I18" s="55">
        <v>101.34470185830426</v>
      </c>
      <c r="J18" s="25">
        <v>100.38566142503247</v>
      </c>
      <c r="K18" s="24">
        <v>100.65094268399508</v>
      </c>
      <c r="L18" s="64">
        <v>100.28247795392956</v>
      </c>
      <c r="M18" s="58">
        <v>100.75948133029492</v>
      </c>
      <c r="N18" s="58">
        <v>99.526579162835432</v>
      </c>
      <c r="O18" s="67">
        <v>98.465388369569737</v>
      </c>
      <c r="P18" s="30">
        <f t="shared" si="0"/>
        <v>99.758481704157404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95.647600587473903</v>
      </c>
      <c r="D19" s="58">
        <v>95.745981929045044</v>
      </c>
      <c r="E19" s="24">
        <v>95.813300950002812</v>
      </c>
      <c r="F19" s="24">
        <v>94.852538205307951</v>
      </c>
      <c r="G19" s="24">
        <v>95.520279769535236</v>
      </c>
      <c r="H19" s="24">
        <v>96.75172601739169</v>
      </c>
      <c r="I19" s="55">
        <v>94.568962853834748</v>
      </c>
      <c r="J19" s="25">
        <v>94.802432386018097</v>
      </c>
      <c r="K19" s="24">
        <v>100.5540787242637</v>
      </c>
      <c r="L19" s="64">
        <v>96.90016206570948</v>
      </c>
      <c r="M19" s="58">
        <v>95.353085923086596</v>
      </c>
      <c r="N19" s="58">
        <v>96.262847210476551</v>
      </c>
      <c r="O19" s="67">
        <v>94.794746701927593</v>
      </c>
      <c r="P19" s="30">
        <f t="shared" si="0"/>
        <v>95.827710475300051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96.621895489331052</v>
      </c>
      <c r="D20" s="58">
        <v>92.825394708259381</v>
      </c>
      <c r="E20" s="24">
        <v>94.389820852865299</v>
      </c>
      <c r="F20" s="24">
        <v>93.69919146756078</v>
      </c>
      <c r="G20" s="24">
        <v>93.964473950442255</v>
      </c>
      <c r="H20" s="24">
        <v>93.022048562125278</v>
      </c>
      <c r="I20" s="55">
        <v>93.586924053853082</v>
      </c>
      <c r="J20" s="25">
        <v>93.63964793324763</v>
      </c>
      <c r="K20" s="24">
        <v>93.826060519432644</v>
      </c>
      <c r="L20" s="64">
        <v>93.776616975421007</v>
      </c>
      <c r="M20" s="58">
        <v>92.429531720936581</v>
      </c>
      <c r="N20" s="58">
        <v>96.600414692798026</v>
      </c>
      <c r="O20" s="67">
        <v>96.336535584069111</v>
      </c>
      <c r="P20" s="30">
        <f t="shared" si="0"/>
        <v>94.785774743306177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98.864837431758758</v>
      </c>
      <c r="D21" s="58">
        <v>98.819186628881269</v>
      </c>
      <c r="E21" s="24">
        <v>98.965370139816343</v>
      </c>
      <c r="F21" s="24">
        <v>99.520126162478491</v>
      </c>
      <c r="G21" s="24">
        <v>99.722086783424118</v>
      </c>
      <c r="H21" s="24">
        <v>99.896958584391299</v>
      </c>
      <c r="I21" s="55">
        <v>100.00444700039989</v>
      </c>
      <c r="J21" s="25">
        <v>100.1257521164605</v>
      </c>
      <c r="K21" s="24">
        <v>99.686496615592958</v>
      </c>
      <c r="L21" s="64">
        <v>101.18094409819895</v>
      </c>
      <c r="M21" s="58">
        <v>101.93947041425899</v>
      </c>
      <c r="N21" s="58">
        <v>102.12825559825728</v>
      </c>
      <c r="O21" s="67">
        <v>102.63143194957129</v>
      </c>
      <c r="P21" s="30">
        <f t="shared" si="0"/>
        <v>101.97002551507163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101.16086567985572</v>
      </c>
      <c r="D22" s="58">
        <v>100.57130796384592</v>
      </c>
      <c r="E22" s="24">
        <v>104.2876839981282</v>
      </c>
      <c r="F22" s="24">
        <v>106.68741042632351</v>
      </c>
      <c r="G22" s="24">
        <v>108.56389145284754</v>
      </c>
      <c r="H22" s="24">
        <v>108.70229570689814</v>
      </c>
      <c r="I22" s="55">
        <v>109.22669647299568</v>
      </c>
      <c r="J22" s="25">
        <v>109.36199636742491</v>
      </c>
      <c r="K22" s="24">
        <v>112.13844778292358</v>
      </c>
      <c r="L22" s="64">
        <v>115.37764706622742</v>
      </c>
      <c r="M22" s="58">
        <v>120.61654198756686</v>
      </c>
      <c r="N22" s="58">
        <v>118.95870683550905</v>
      </c>
      <c r="O22" s="67">
        <v>121.32068466562596</v>
      </c>
      <c r="P22" s="30">
        <f t="shared" si="0"/>
        <v>119.06839513873233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96.425398899180436</v>
      </c>
      <c r="D23" s="58">
        <v>96.425398899180436</v>
      </c>
      <c r="E23" s="24">
        <v>96.97697549955538</v>
      </c>
      <c r="F23" s="24">
        <v>96.425093383327606</v>
      </c>
      <c r="G23" s="24">
        <v>99.580207236801556</v>
      </c>
      <c r="H23" s="24">
        <v>100.40494201222484</v>
      </c>
      <c r="I23" s="55">
        <v>100.40494201222484</v>
      </c>
      <c r="J23" s="25">
        <v>100.40494201222484</v>
      </c>
      <c r="K23" s="24">
        <v>98.198635610725759</v>
      </c>
      <c r="L23" s="64">
        <v>100.57645645593588</v>
      </c>
      <c r="M23" s="58">
        <v>100.57645645593588</v>
      </c>
      <c r="N23" s="58">
        <v>95.060690452187103</v>
      </c>
      <c r="O23" s="67">
        <v>95.060690452187103</v>
      </c>
      <c r="P23" s="30">
        <f t="shared" si="0"/>
        <v>97.818573454061493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88.765780210732544</v>
      </c>
      <c r="D24" s="58">
        <v>88.765780210732544</v>
      </c>
      <c r="E24" s="24">
        <v>89.091296118026904</v>
      </c>
      <c r="F24" s="24">
        <v>89.500725618073574</v>
      </c>
      <c r="G24" s="24">
        <v>90.023610693700093</v>
      </c>
      <c r="H24" s="24">
        <v>91.409318888732116</v>
      </c>
      <c r="I24" s="55">
        <v>91.201133044030186</v>
      </c>
      <c r="J24" s="25">
        <v>91.349536319898846</v>
      </c>
      <c r="K24" s="24">
        <v>91.335458147814748</v>
      </c>
      <c r="L24" s="64">
        <v>92.264832092469604</v>
      </c>
      <c r="M24" s="58">
        <v>92.083639379770588</v>
      </c>
      <c r="N24" s="58">
        <v>91.485244759129358</v>
      </c>
      <c r="O24" s="67">
        <v>91.485244759129358</v>
      </c>
      <c r="P24" s="30">
        <f t="shared" si="0"/>
        <v>91.829740247624727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96.166880617358942</v>
      </c>
      <c r="D25" s="58">
        <v>95.555595559655842</v>
      </c>
      <c r="E25" s="24">
        <v>95.479390019919109</v>
      </c>
      <c r="F25" s="24">
        <v>96.126744131224228</v>
      </c>
      <c r="G25" s="24">
        <v>97.658758405083091</v>
      </c>
      <c r="H25" s="24">
        <v>97.099478773097871</v>
      </c>
      <c r="I25" s="55">
        <v>96.586806961044616</v>
      </c>
      <c r="J25" s="25">
        <v>99.404840025474783</v>
      </c>
      <c r="K25" s="24">
        <v>99.480742228621182</v>
      </c>
      <c r="L25" s="64">
        <v>97.427107908747786</v>
      </c>
      <c r="M25" s="58">
        <v>95.465191028489386</v>
      </c>
      <c r="N25" s="58">
        <v>97.156138336270288</v>
      </c>
      <c r="O25" s="67">
        <v>95.882925399813331</v>
      </c>
      <c r="P25" s="30">
        <f t="shared" si="0"/>
        <v>96.482840668330198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99.099675592928065</v>
      </c>
      <c r="D26" s="58">
        <v>103.04315349317312</v>
      </c>
      <c r="E26" s="24">
        <v>102.93156891348724</v>
      </c>
      <c r="F26" s="24">
        <v>98.712483980830697</v>
      </c>
      <c r="G26" s="24">
        <v>102.4759889425647</v>
      </c>
      <c r="H26" s="24">
        <v>102.55115453065672</v>
      </c>
      <c r="I26" s="55">
        <v>100.91192881641123</v>
      </c>
      <c r="J26" s="25">
        <v>99.629529093437469</v>
      </c>
      <c r="K26" s="24">
        <v>100.38905577905631</v>
      </c>
      <c r="L26" s="64">
        <v>100.20105283223165</v>
      </c>
      <c r="M26" s="58">
        <v>101.74639799129122</v>
      </c>
      <c r="N26" s="58">
        <v>102.25894825158051</v>
      </c>
      <c r="O26" s="67">
        <v>102.3520578417813</v>
      </c>
      <c r="P26" s="30">
        <f t="shared" si="0"/>
        <v>101.63961422922117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104.76975037827692</v>
      </c>
      <c r="D27" s="58">
        <v>104.59516328936904</v>
      </c>
      <c r="E27" s="24">
        <v>104.5881394298878</v>
      </c>
      <c r="F27" s="24">
        <v>104.65938516401937</v>
      </c>
      <c r="G27" s="24">
        <v>104.66285783352747</v>
      </c>
      <c r="H27" s="24">
        <v>104.66674050857841</v>
      </c>
      <c r="I27" s="55">
        <v>104.73261683564338</v>
      </c>
      <c r="J27" s="25">
        <v>104.72649647989337</v>
      </c>
      <c r="K27" s="24">
        <v>104.72649647989337</v>
      </c>
      <c r="L27" s="64">
        <v>106.01451071551433</v>
      </c>
      <c r="M27" s="58">
        <v>106.0022189883265</v>
      </c>
      <c r="N27" s="58">
        <v>106.0022189883265</v>
      </c>
      <c r="O27" s="67">
        <v>105.98599199961792</v>
      </c>
      <c r="P27" s="30">
        <f t="shared" si="0"/>
        <v>106.00123517294631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97.558226828352687</v>
      </c>
      <c r="D28" s="58">
        <v>98.757374642747891</v>
      </c>
      <c r="E28" s="24">
        <v>100.01642747025873</v>
      </c>
      <c r="F28" s="24">
        <v>100.26149534975499</v>
      </c>
      <c r="G28" s="24">
        <v>100.02875400397626</v>
      </c>
      <c r="H28" s="24">
        <v>103.85656772558448</v>
      </c>
      <c r="I28" s="55">
        <v>103.21452086820366</v>
      </c>
      <c r="J28" s="25">
        <v>104.41477612330711</v>
      </c>
      <c r="K28" s="24">
        <v>104.47873522109516</v>
      </c>
      <c r="L28" s="64">
        <v>105.98249902852589</v>
      </c>
      <c r="M28" s="58">
        <v>107.54291671997127</v>
      </c>
      <c r="N28" s="58">
        <v>106.12539696882955</v>
      </c>
      <c r="O28" s="67">
        <v>103.7085655463368</v>
      </c>
      <c r="P28" s="30">
        <f t="shared" si="0"/>
        <v>105.83984456591587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104.13292613680663</v>
      </c>
      <c r="D29" s="58">
        <v>104.0704414710244</v>
      </c>
      <c r="E29" s="24">
        <v>100.2626773601406</v>
      </c>
      <c r="F29" s="24">
        <v>100.11127862712053</v>
      </c>
      <c r="G29" s="24">
        <v>98.205212806600713</v>
      </c>
      <c r="H29" s="24">
        <v>96.792650606968323</v>
      </c>
      <c r="I29" s="55">
        <v>96.52546846738214</v>
      </c>
      <c r="J29" s="25">
        <v>97.097578752764719</v>
      </c>
      <c r="K29" s="24">
        <v>96.846595895139771</v>
      </c>
      <c r="L29" s="64">
        <v>98.0693094426735</v>
      </c>
      <c r="M29" s="58">
        <v>99.598076626768204</v>
      </c>
      <c r="N29" s="58">
        <v>97.989024985595563</v>
      </c>
      <c r="O29" s="67">
        <v>99.490266160724076</v>
      </c>
      <c r="P29" s="30">
        <f t="shared" si="0"/>
        <v>98.786669303940329</v>
      </c>
      <c r="Q29" s="7" t="s">
        <v>339</v>
      </c>
      <c r="R29" s="44" t="s">
        <v>57</v>
      </c>
    </row>
    <row r="30" spans="1:18" ht="12" customHeight="1" x14ac:dyDescent="0.2">
      <c r="A30" s="5" t="s">
        <v>58</v>
      </c>
      <c r="B30" s="51" t="s">
        <v>262</v>
      </c>
      <c r="C30" s="25">
        <v>118.66314973014914</v>
      </c>
      <c r="D30" s="58">
        <v>118.66314973014914</v>
      </c>
      <c r="E30" s="24">
        <v>120.40267405265897</v>
      </c>
      <c r="F30" s="24">
        <v>121.78498673146741</v>
      </c>
      <c r="G30" s="24">
        <v>122.46697760503933</v>
      </c>
      <c r="H30" s="24">
        <v>122.53369074839605</v>
      </c>
      <c r="I30" s="55">
        <v>123.8743322917541</v>
      </c>
      <c r="J30" s="25">
        <v>120.76116053450568</v>
      </c>
      <c r="K30" s="24">
        <v>120.64417423306399</v>
      </c>
      <c r="L30" s="64">
        <v>120.63426013972176</v>
      </c>
      <c r="M30" s="58">
        <v>127.68000027869938</v>
      </c>
      <c r="N30" s="58">
        <v>127.68000027869938</v>
      </c>
      <c r="O30" s="67">
        <v>127.68000027869938</v>
      </c>
      <c r="P30" s="30">
        <f t="shared" si="0"/>
        <v>125.91856524395497</v>
      </c>
      <c r="Q30" s="7" t="s">
        <v>340</v>
      </c>
      <c r="R30" s="44" t="s">
        <v>58</v>
      </c>
    </row>
    <row r="31" spans="1:18" ht="12" customHeight="1" x14ac:dyDescent="0.2">
      <c r="A31" s="5" t="s">
        <v>59</v>
      </c>
      <c r="B31" s="51" t="s">
        <v>263</v>
      </c>
      <c r="C31" s="25">
        <v>102.01544794530118</v>
      </c>
      <c r="D31" s="58">
        <v>102.18785284702729</v>
      </c>
      <c r="E31" s="24">
        <v>102.46712306856735</v>
      </c>
      <c r="F31" s="24">
        <v>101.94727633066904</v>
      </c>
      <c r="G31" s="24">
        <v>102.10494796552584</v>
      </c>
      <c r="H31" s="24">
        <v>103.35404981835039</v>
      </c>
      <c r="I31" s="55">
        <v>103.36458951275425</v>
      </c>
      <c r="J31" s="25">
        <v>103.1513574649351</v>
      </c>
      <c r="K31" s="24">
        <v>103.37074747231476</v>
      </c>
      <c r="L31" s="64">
        <v>105.76526878930083</v>
      </c>
      <c r="M31" s="58">
        <v>108.61342209544912</v>
      </c>
      <c r="N31" s="58">
        <v>110.90893220166885</v>
      </c>
      <c r="O31" s="67">
        <v>110.46763789855063</v>
      </c>
      <c r="P31" s="30">
        <f t="shared" si="0"/>
        <v>108.93881524624237</v>
      </c>
      <c r="Q31" s="7" t="s">
        <v>341</v>
      </c>
      <c r="R31" s="44" t="s">
        <v>59</v>
      </c>
    </row>
    <row r="32" spans="1:18" ht="12" customHeight="1" x14ac:dyDescent="0.2">
      <c r="A32" s="5" t="s">
        <v>60</v>
      </c>
      <c r="B32" s="51" t="s">
        <v>264</v>
      </c>
      <c r="C32" s="25">
        <v>105.34379707019289</v>
      </c>
      <c r="D32" s="58">
        <v>106.60425009123981</v>
      </c>
      <c r="E32" s="24">
        <v>106.60779026353504</v>
      </c>
      <c r="F32" s="24">
        <v>106.02963962937181</v>
      </c>
      <c r="G32" s="24">
        <v>106.453054672199</v>
      </c>
      <c r="H32" s="24">
        <v>106.19899594797917</v>
      </c>
      <c r="I32" s="55">
        <v>105.92444788105568</v>
      </c>
      <c r="J32" s="25">
        <v>106.46471173241673</v>
      </c>
      <c r="K32" s="24">
        <v>106.4434455160462</v>
      </c>
      <c r="L32" s="64">
        <v>106.18856096511108</v>
      </c>
      <c r="M32" s="58">
        <v>107.45929945591872</v>
      </c>
      <c r="N32" s="58">
        <v>107.2144952585224</v>
      </c>
      <c r="O32" s="67">
        <v>106.54751961361286</v>
      </c>
      <c r="P32" s="30">
        <f t="shared" si="0"/>
        <v>106.85246882329126</v>
      </c>
      <c r="Q32" s="7" t="s">
        <v>342</v>
      </c>
      <c r="R32" s="44" t="s">
        <v>60</v>
      </c>
    </row>
    <row r="33" spans="1:18" ht="12" customHeight="1" x14ac:dyDescent="0.2">
      <c r="A33" s="5" t="s">
        <v>61</v>
      </c>
      <c r="B33" s="51" t="s">
        <v>265</v>
      </c>
      <c r="C33" s="25">
        <v>114.65346855757912</v>
      </c>
      <c r="D33" s="58">
        <v>115.47592724002581</v>
      </c>
      <c r="E33" s="24">
        <v>105.79677911009385</v>
      </c>
      <c r="F33" s="24">
        <v>102.53389668044713</v>
      </c>
      <c r="G33" s="24">
        <v>100.03614517760363</v>
      </c>
      <c r="H33" s="24">
        <v>101.33100358912039</v>
      </c>
      <c r="I33" s="55">
        <v>99.003030364517357</v>
      </c>
      <c r="J33" s="25">
        <v>106.31850345325955</v>
      </c>
      <c r="K33" s="24">
        <v>106.65642881440073</v>
      </c>
      <c r="L33" s="64">
        <v>102.26275393620108</v>
      </c>
      <c r="M33" s="58">
        <v>93.38547887258396</v>
      </c>
      <c r="N33" s="58">
        <v>67.207518574409704</v>
      </c>
      <c r="O33" s="67">
        <v>52.344264947928629</v>
      </c>
      <c r="P33" s="30">
        <f t="shared" si="0"/>
        <v>78.800004082780845</v>
      </c>
      <c r="Q33" s="7" t="s">
        <v>343</v>
      </c>
      <c r="R33" s="44" t="s">
        <v>61</v>
      </c>
    </row>
    <row r="34" spans="1:18" ht="12" customHeight="1" x14ac:dyDescent="0.2">
      <c r="A34" s="5" t="s">
        <v>62</v>
      </c>
      <c r="B34" s="51" t="s">
        <v>266</v>
      </c>
      <c r="C34" s="25">
        <v>110.82350441982834</v>
      </c>
      <c r="D34" s="58">
        <v>111.18723516237532</v>
      </c>
      <c r="E34" s="24">
        <v>109.05084026293065</v>
      </c>
      <c r="F34" s="24">
        <v>111.21599453881159</v>
      </c>
      <c r="G34" s="24">
        <v>109.56703513571485</v>
      </c>
      <c r="H34" s="24">
        <v>110.06331900710015</v>
      </c>
      <c r="I34" s="55">
        <v>104.82322594101076</v>
      </c>
      <c r="J34" s="25">
        <v>106.13376565985524</v>
      </c>
      <c r="K34" s="24">
        <v>104.46206194769346</v>
      </c>
      <c r="L34" s="64">
        <v>106.32654755800371</v>
      </c>
      <c r="M34" s="58">
        <v>101.42081680682571</v>
      </c>
      <c r="N34" s="58">
        <v>101.64607970908618</v>
      </c>
      <c r="O34" s="67">
        <v>102.87900313573158</v>
      </c>
      <c r="P34" s="30">
        <f t="shared" si="0"/>
        <v>103.06811180241179</v>
      </c>
      <c r="Q34" s="7" t="s">
        <v>344</v>
      </c>
      <c r="R34" s="44" t="s">
        <v>62</v>
      </c>
    </row>
    <row r="35" spans="1:18" ht="12" customHeight="1" x14ac:dyDescent="0.2">
      <c r="A35" s="5" t="s">
        <v>63</v>
      </c>
      <c r="B35" s="51" t="s">
        <v>267</v>
      </c>
      <c r="C35" s="25">
        <v>110.24741118421024</v>
      </c>
      <c r="D35" s="58">
        <v>104.86029743862181</v>
      </c>
      <c r="E35" s="24">
        <v>104.23301657079512</v>
      </c>
      <c r="F35" s="24">
        <v>98.295006422196806</v>
      </c>
      <c r="G35" s="24">
        <v>93.563145502407849</v>
      </c>
      <c r="H35" s="24">
        <v>94.82101077882605</v>
      </c>
      <c r="I35" s="55">
        <v>94.554256317515694</v>
      </c>
      <c r="J35" s="25">
        <v>95.396142476044403</v>
      </c>
      <c r="K35" s="24">
        <v>96.271924848225083</v>
      </c>
      <c r="L35" s="64">
        <v>98.327748948584969</v>
      </c>
      <c r="M35" s="58">
        <v>97.419453707197746</v>
      </c>
      <c r="N35" s="58">
        <v>78.719951909370423</v>
      </c>
      <c r="O35" s="67">
        <v>72.086813241478595</v>
      </c>
      <c r="P35" s="30">
        <f t="shared" si="0"/>
        <v>86.638491951657926</v>
      </c>
      <c r="Q35" s="7" t="s">
        <v>345</v>
      </c>
      <c r="R35" s="44" t="s">
        <v>63</v>
      </c>
    </row>
    <row r="36" spans="1:18" ht="12" customHeight="1" x14ac:dyDescent="0.2">
      <c r="A36" s="5" t="s">
        <v>64</v>
      </c>
      <c r="B36" s="51" t="s">
        <v>268</v>
      </c>
      <c r="C36" s="25">
        <v>91.702996014609639</v>
      </c>
      <c r="D36" s="58">
        <v>91.702996014609639</v>
      </c>
      <c r="E36" s="24">
        <v>91.533470746003005</v>
      </c>
      <c r="F36" s="24">
        <v>91.653099660518222</v>
      </c>
      <c r="G36" s="24">
        <v>91.622806234961047</v>
      </c>
      <c r="H36" s="24">
        <v>91.622806234961047</v>
      </c>
      <c r="I36" s="55">
        <v>91.622806234961047</v>
      </c>
      <c r="J36" s="25">
        <v>91.622806234961047</v>
      </c>
      <c r="K36" s="24">
        <v>91.622806234961047</v>
      </c>
      <c r="L36" s="64">
        <v>91.189337152252392</v>
      </c>
      <c r="M36" s="58">
        <v>91.118894423222201</v>
      </c>
      <c r="N36" s="58">
        <v>91.343925967849003</v>
      </c>
      <c r="O36" s="67">
        <v>91.343925967849003</v>
      </c>
      <c r="P36" s="30">
        <f t="shared" si="0"/>
        <v>91.249020877793157</v>
      </c>
      <c r="Q36" s="7" t="s">
        <v>346</v>
      </c>
      <c r="R36" s="44" t="s">
        <v>64</v>
      </c>
    </row>
    <row r="37" spans="1:18" ht="12" customHeight="1" x14ac:dyDescent="0.2">
      <c r="A37" s="5" t="s">
        <v>65</v>
      </c>
      <c r="B37" s="51" t="s">
        <v>269</v>
      </c>
      <c r="C37" s="25">
        <v>89.68893241544464</v>
      </c>
      <c r="D37" s="58">
        <v>89.746350134570108</v>
      </c>
      <c r="E37" s="24">
        <v>91.502329579775477</v>
      </c>
      <c r="F37" s="24">
        <v>92.468251749784429</v>
      </c>
      <c r="G37" s="24">
        <v>93.083426489301942</v>
      </c>
      <c r="H37" s="24">
        <v>92.296875437108341</v>
      </c>
      <c r="I37" s="55">
        <v>91.7018005650026</v>
      </c>
      <c r="J37" s="25">
        <v>90.595393247153197</v>
      </c>
      <c r="K37" s="24">
        <v>88.783082197118105</v>
      </c>
      <c r="L37" s="64">
        <v>87.027394857781857</v>
      </c>
      <c r="M37" s="58">
        <v>87.098838184816756</v>
      </c>
      <c r="N37" s="58">
        <v>87.712830891245744</v>
      </c>
      <c r="O37" s="67">
        <v>87.804578635786257</v>
      </c>
      <c r="P37" s="30">
        <f t="shared" si="0"/>
        <v>87.410910642407657</v>
      </c>
      <c r="Q37" s="7" t="s">
        <v>347</v>
      </c>
      <c r="R37" s="44" t="s">
        <v>65</v>
      </c>
    </row>
    <row r="38" spans="1:18" ht="12" customHeight="1" x14ac:dyDescent="0.2">
      <c r="A38" s="5" t="s">
        <v>66</v>
      </c>
      <c r="B38" s="51" t="s">
        <v>270</v>
      </c>
      <c r="C38" s="25">
        <v>96.045059741190414</v>
      </c>
      <c r="D38" s="58">
        <v>94.617649152080546</v>
      </c>
      <c r="E38" s="24">
        <v>95.077262659340477</v>
      </c>
      <c r="F38" s="24">
        <v>96.161357096697117</v>
      </c>
      <c r="G38" s="24">
        <v>94.92444465333223</v>
      </c>
      <c r="H38" s="24">
        <v>95.918612895538175</v>
      </c>
      <c r="I38" s="55">
        <v>96.455364128462477</v>
      </c>
      <c r="J38" s="25">
        <v>93.84370354518245</v>
      </c>
      <c r="K38" s="24">
        <v>94.145942704057276</v>
      </c>
      <c r="L38" s="64">
        <v>96.084766352666236</v>
      </c>
      <c r="M38" s="58">
        <v>93.258650968295427</v>
      </c>
      <c r="N38" s="58">
        <v>92.873602216545194</v>
      </c>
      <c r="O38" s="67">
        <v>93.610916693009074</v>
      </c>
      <c r="P38" s="30">
        <f t="shared" si="0"/>
        <v>93.956984057628986</v>
      </c>
      <c r="Q38" s="7" t="s">
        <v>348</v>
      </c>
      <c r="R38" s="44" t="s">
        <v>66</v>
      </c>
    </row>
    <row r="39" spans="1:18" ht="12" customHeight="1" x14ac:dyDescent="0.2">
      <c r="A39" s="5" t="s">
        <v>67</v>
      </c>
      <c r="B39" s="51" t="s">
        <v>271</v>
      </c>
      <c r="C39" s="25">
        <v>109.72504513109708</v>
      </c>
      <c r="D39" s="58">
        <v>109.90612868284352</v>
      </c>
      <c r="E39" s="24">
        <v>107.55369360190635</v>
      </c>
      <c r="F39" s="24">
        <v>107.55369360190635</v>
      </c>
      <c r="G39" s="24">
        <v>107.14861137619735</v>
      </c>
      <c r="H39" s="24">
        <v>107.55369360190635</v>
      </c>
      <c r="I39" s="55">
        <v>109.72504513109708</v>
      </c>
      <c r="J39" s="25">
        <v>111.31736958583697</v>
      </c>
      <c r="K39" s="24">
        <v>111.31736958583697</v>
      </c>
      <c r="L39" s="64">
        <v>111.72245181154598</v>
      </c>
      <c r="M39" s="58">
        <v>112.73558804511917</v>
      </c>
      <c r="N39" s="58">
        <v>112.14942226766372</v>
      </c>
      <c r="O39" s="67">
        <v>112.14942226766372</v>
      </c>
      <c r="P39" s="30">
        <f t="shared" ref="P39:P70" si="1">AVERAGE(L39:O39)</f>
        <v>112.18922109799816</v>
      </c>
      <c r="Q39" s="7" t="s">
        <v>349</v>
      </c>
      <c r="R39" s="44" t="s">
        <v>67</v>
      </c>
    </row>
    <row r="40" spans="1:18" ht="12" customHeight="1" x14ac:dyDescent="0.2">
      <c r="A40" s="5" t="s">
        <v>68</v>
      </c>
      <c r="B40" s="51" t="s">
        <v>272</v>
      </c>
      <c r="C40" s="25">
        <v>104.5582203453431</v>
      </c>
      <c r="D40" s="58">
        <v>104.49253034801932</v>
      </c>
      <c r="E40" s="24">
        <v>103.98151361100909</v>
      </c>
      <c r="F40" s="24">
        <v>104.07743464121982</v>
      </c>
      <c r="G40" s="24">
        <v>103.44689091772861</v>
      </c>
      <c r="H40" s="24">
        <v>103.83943722840122</v>
      </c>
      <c r="I40" s="55">
        <v>103.20689663511936</v>
      </c>
      <c r="J40" s="25">
        <v>102.5311957030608</v>
      </c>
      <c r="K40" s="24">
        <v>102.1408290218496</v>
      </c>
      <c r="L40" s="64">
        <v>101.77474476480792</v>
      </c>
      <c r="M40" s="58">
        <v>105.24055724102796</v>
      </c>
      <c r="N40" s="58">
        <v>104.62127036223535</v>
      </c>
      <c r="O40" s="67">
        <v>103.36510914975497</v>
      </c>
      <c r="P40" s="30">
        <f t="shared" si="1"/>
        <v>103.75042037945656</v>
      </c>
      <c r="Q40" s="7" t="s">
        <v>350</v>
      </c>
      <c r="R40" s="44" t="s">
        <v>68</v>
      </c>
    </row>
    <row r="41" spans="1:18" ht="12" customHeight="1" x14ac:dyDescent="0.2">
      <c r="A41" s="5" t="s">
        <v>69</v>
      </c>
      <c r="B41" s="51" t="s">
        <v>273</v>
      </c>
      <c r="C41" s="25">
        <v>101.7208945378998</v>
      </c>
      <c r="D41" s="58">
        <v>100.96617371054943</v>
      </c>
      <c r="E41" s="24">
        <v>99.891610319205441</v>
      </c>
      <c r="F41" s="24">
        <v>101.49890357539383</v>
      </c>
      <c r="G41" s="24">
        <v>98.79040268906229</v>
      </c>
      <c r="H41" s="24">
        <v>98.835009407819854</v>
      </c>
      <c r="I41" s="55">
        <v>98.635357409801131</v>
      </c>
      <c r="J41" s="25">
        <v>98.80584967693926</v>
      </c>
      <c r="K41" s="24">
        <v>98.882678403971738</v>
      </c>
      <c r="L41" s="64">
        <v>97.85697289934393</v>
      </c>
      <c r="M41" s="58">
        <v>97.811075957654182</v>
      </c>
      <c r="N41" s="58">
        <v>97.70067460186624</v>
      </c>
      <c r="O41" s="67">
        <v>97.875058685729826</v>
      </c>
      <c r="P41" s="30">
        <f t="shared" si="1"/>
        <v>97.810945536148537</v>
      </c>
      <c r="Q41" s="7" t="s">
        <v>351</v>
      </c>
      <c r="R41" s="44" t="s">
        <v>69</v>
      </c>
    </row>
    <row r="42" spans="1:18" ht="12" customHeight="1" x14ac:dyDescent="0.2">
      <c r="A42" s="5" t="s">
        <v>115</v>
      </c>
      <c r="B42" s="51" t="s">
        <v>274</v>
      </c>
      <c r="C42" s="25">
        <v>106.01887152994985</v>
      </c>
      <c r="D42" s="58">
        <v>106.01887152994985</v>
      </c>
      <c r="E42" s="24">
        <v>106.03529890010597</v>
      </c>
      <c r="F42" s="24">
        <v>106.74610100674052</v>
      </c>
      <c r="G42" s="24">
        <v>107.27450550507528</v>
      </c>
      <c r="H42" s="24">
        <v>107.34058411493281</v>
      </c>
      <c r="I42" s="55">
        <v>107.34058411493281</v>
      </c>
      <c r="J42" s="25">
        <v>107.34058411493281</v>
      </c>
      <c r="K42" s="24">
        <v>107.34058411493281</v>
      </c>
      <c r="L42" s="64">
        <v>107.34058411493281</v>
      </c>
      <c r="M42" s="58">
        <v>107.64208816044854</v>
      </c>
      <c r="N42" s="58">
        <v>108.27613416760474</v>
      </c>
      <c r="O42" s="67">
        <v>107.00804215329302</v>
      </c>
      <c r="P42" s="30">
        <f t="shared" si="1"/>
        <v>107.56671214906976</v>
      </c>
      <c r="Q42" s="7" t="s">
        <v>352</v>
      </c>
      <c r="R42" s="44" t="s">
        <v>115</v>
      </c>
    </row>
    <row r="43" spans="1:18" ht="12" customHeight="1" x14ac:dyDescent="0.2">
      <c r="A43" s="5" t="s">
        <v>70</v>
      </c>
      <c r="B43" s="51" t="s">
        <v>275</v>
      </c>
      <c r="C43" s="25">
        <v>101.92296611632817</v>
      </c>
      <c r="D43" s="58">
        <v>103.17810190616584</v>
      </c>
      <c r="E43" s="24">
        <v>103.03166261281008</v>
      </c>
      <c r="F43" s="24">
        <v>102.6848047709332</v>
      </c>
      <c r="G43" s="24">
        <v>101.71133534346809</v>
      </c>
      <c r="H43" s="24">
        <v>101.67602383510099</v>
      </c>
      <c r="I43" s="55">
        <v>102.28485457249546</v>
      </c>
      <c r="J43" s="25">
        <v>102.7290388887521</v>
      </c>
      <c r="K43" s="24">
        <v>101.93434907062883</v>
      </c>
      <c r="L43" s="64">
        <v>100.9348610888333</v>
      </c>
      <c r="M43" s="58">
        <v>101.17943206559858</v>
      </c>
      <c r="N43" s="58">
        <v>100.99302605285035</v>
      </c>
      <c r="O43" s="67">
        <v>100.20433849289334</v>
      </c>
      <c r="P43" s="30">
        <f t="shared" si="1"/>
        <v>100.82791442504389</v>
      </c>
      <c r="Q43" s="7" t="s">
        <v>353</v>
      </c>
      <c r="R43" s="44" t="s">
        <v>70</v>
      </c>
    </row>
    <row r="44" spans="1:18" ht="12" customHeight="1" x14ac:dyDescent="0.2">
      <c r="A44" s="5" t="s">
        <v>71</v>
      </c>
      <c r="B44" s="51" t="s">
        <v>276</v>
      </c>
      <c r="C44" s="25">
        <v>107.73380597856352</v>
      </c>
      <c r="D44" s="58">
        <v>107.61795080846736</v>
      </c>
      <c r="E44" s="24">
        <v>109.06284371077564</v>
      </c>
      <c r="F44" s="24">
        <v>110.993057039101</v>
      </c>
      <c r="G44" s="24">
        <v>111.47602067714725</v>
      </c>
      <c r="H44" s="24">
        <v>111.66093982631006</v>
      </c>
      <c r="I44" s="55">
        <v>115.68032693456206</v>
      </c>
      <c r="J44" s="25">
        <v>118.28383893521951</v>
      </c>
      <c r="K44" s="24">
        <v>117.40632173322656</v>
      </c>
      <c r="L44" s="64">
        <v>119.29032178182146</v>
      </c>
      <c r="M44" s="58">
        <v>119.52153730478462</v>
      </c>
      <c r="N44" s="58">
        <v>116.86960992585378</v>
      </c>
      <c r="O44" s="67">
        <v>112.61072300324072</v>
      </c>
      <c r="P44" s="30">
        <f t="shared" si="1"/>
        <v>117.07304800392514</v>
      </c>
      <c r="Q44" s="7" t="s">
        <v>354</v>
      </c>
      <c r="R44" s="44" t="s">
        <v>71</v>
      </c>
    </row>
    <row r="45" spans="1:18" ht="12" customHeight="1" x14ac:dyDescent="0.2">
      <c r="A45" s="5" t="s">
        <v>72</v>
      </c>
      <c r="B45" s="51" t="s">
        <v>277</v>
      </c>
      <c r="C45" s="25">
        <v>100.78120236931368</v>
      </c>
      <c r="D45" s="58">
        <v>101.17280542732615</v>
      </c>
      <c r="E45" s="24">
        <v>101.01706134692823</v>
      </c>
      <c r="F45" s="24">
        <v>100.09438804236129</v>
      </c>
      <c r="G45" s="24">
        <v>100.32662312271199</v>
      </c>
      <c r="H45" s="24">
        <v>100.13737119969468</v>
      </c>
      <c r="I45" s="55">
        <v>99.865081387021064</v>
      </c>
      <c r="J45" s="25">
        <v>99.422717348439392</v>
      </c>
      <c r="K45" s="24">
        <v>98.91803092363034</v>
      </c>
      <c r="L45" s="64">
        <v>99.517952445512435</v>
      </c>
      <c r="M45" s="58">
        <v>99.495403319978379</v>
      </c>
      <c r="N45" s="58">
        <v>99.213469300068297</v>
      </c>
      <c r="O45" s="67">
        <v>97.844316606492612</v>
      </c>
      <c r="P45" s="30">
        <f t="shared" si="1"/>
        <v>99.017785418012934</v>
      </c>
      <c r="Q45" s="7" t="s">
        <v>355</v>
      </c>
      <c r="R45" s="44" t="s">
        <v>72</v>
      </c>
    </row>
    <row r="46" spans="1:18" ht="12" customHeight="1" x14ac:dyDescent="0.2">
      <c r="A46" s="5" t="s">
        <v>73</v>
      </c>
      <c r="B46" s="51" t="s">
        <v>278</v>
      </c>
      <c r="C46" s="25">
        <v>101.01204163309137</v>
      </c>
      <c r="D46" s="58">
        <v>101.22527027436269</v>
      </c>
      <c r="E46" s="24">
        <v>100.81844803820691</v>
      </c>
      <c r="F46" s="24">
        <v>100.85624990542654</v>
      </c>
      <c r="G46" s="24">
        <v>100.59533197305043</v>
      </c>
      <c r="H46" s="24">
        <v>100.73334387965249</v>
      </c>
      <c r="I46" s="55">
        <v>93.583594593532681</v>
      </c>
      <c r="J46" s="25">
        <v>93.407355833140997</v>
      </c>
      <c r="K46" s="24">
        <v>93.261212811582752</v>
      </c>
      <c r="L46" s="64">
        <v>93.753291695332095</v>
      </c>
      <c r="M46" s="58">
        <v>93.70611236151764</v>
      </c>
      <c r="N46" s="58">
        <v>93.595233451936991</v>
      </c>
      <c r="O46" s="67">
        <v>93.713246997823575</v>
      </c>
      <c r="P46" s="30">
        <f t="shared" si="1"/>
        <v>93.691971126652589</v>
      </c>
      <c r="Q46" s="7" t="s">
        <v>356</v>
      </c>
      <c r="R46" s="44" t="s">
        <v>73</v>
      </c>
    </row>
    <row r="47" spans="1:18" ht="12" customHeight="1" x14ac:dyDescent="0.2">
      <c r="A47" s="5" t="s">
        <v>74</v>
      </c>
      <c r="B47" s="51" t="s">
        <v>279</v>
      </c>
      <c r="C47" s="25">
        <v>95.659416943393026</v>
      </c>
      <c r="D47" s="58">
        <v>96.180189951264538</v>
      </c>
      <c r="E47" s="24">
        <v>96.65613944865467</v>
      </c>
      <c r="F47" s="24">
        <v>94.617125948718993</v>
      </c>
      <c r="G47" s="24">
        <v>94.117292123425671</v>
      </c>
      <c r="H47" s="24">
        <v>96.918239464473473</v>
      </c>
      <c r="I47" s="55">
        <v>97.400264066482791</v>
      </c>
      <c r="J47" s="25">
        <v>96.358534925237478</v>
      </c>
      <c r="K47" s="24">
        <v>97.776626877912847</v>
      </c>
      <c r="L47" s="64">
        <v>98.572239684786041</v>
      </c>
      <c r="M47" s="58">
        <v>99.045599309484786</v>
      </c>
      <c r="N47" s="58">
        <v>97.596050691454877</v>
      </c>
      <c r="O47" s="67">
        <v>102.44015304570517</v>
      </c>
      <c r="P47" s="30">
        <f t="shared" si="1"/>
        <v>99.413510682857719</v>
      </c>
      <c r="Q47" s="7" t="s">
        <v>357</v>
      </c>
      <c r="R47" s="44" t="s">
        <v>74</v>
      </c>
    </row>
    <row r="48" spans="1:18" ht="12" customHeight="1" x14ac:dyDescent="0.2">
      <c r="A48" s="5" t="s">
        <v>75</v>
      </c>
      <c r="B48" s="51" t="s">
        <v>280</v>
      </c>
      <c r="C48" s="25">
        <v>102.31925861007225</v>
      </c>
      <c r="D48" s="58">
        <v>102.29395895692166</v>
      </c>
      <c r="E48" s="24">
        <v>101.94202643321661</v>
      </c>
      <c r="F48" s="24">
        <v>101.93570151992897</v>
      </c>
      <c r="G48" s="24">
        <v>101.06625277084784</v>
      </c>
      <c r="H48" s="24">
        <v>100.9957760158447</v>
      </c>
      <c r="I48" s="55">
        <v>101.11594936831014</v>
      </c>
      <c r="J48" s="25">
        <v>101.21082306762482</v>
      </c>
      <c r="K48" s="24">
        <v>101.5812086045301</v>
      </c>
      <c r="L48" s="64">
        <v>100.57133038258287</v>
      </c>
      <c r="M48" s="58">
        <v>100.31224275428482</v>
      </c>
      <c r="N48" s="58">
        <v>100.14779500880603</v>
      </c>
      <c r="O48" s="67">
        <v>99.361827397401825</v>
      </c>
      <c r="P48" s="30">
        <f t="shared" si="1"/>
        <v>100.0982988857689</v>
      </c>
      <c r="Q48" s="7" t="s">
        <v>358</v>
      </c>
      <c r="R48" s="44" t="s">
        <v>75</v>
      </c>
    </row>
    <row r="49" spans="1:18" ht="12" customHeight="1" x14ac:dyDescent="0.2">
      <c r="A49" s="5" t="s">
        <v>116</v>
      </c>
      <c r="B49" s="51" t="s">
        <v>281</v>
      </c>
      <c r="C49" s="25">
        <v>107.31668714556035</v>
      </c>
      <c r="D49" s="58">
        <v>107.09975775964517</v>
      </c>
      <c r="E49" s="24">
        <v>107.75054591739072</v>
      </c>
      <c r="F49" s="24">
        <v>107.78153582966428</v>
      </c>
      <c r="G49" s="24">
        <v>107.28569723328681</v>
      </c>
      <c r="H49" s="24">
        <v>107.2547073210131</v>
      </c>
      <c r="I49" s="55">
        <v>107.62658626829635</v>
      </c>
      <c r="J49" s="25">
        <v>108.21644271827731</v>
      </c>
      <c r="K49" s="24">
        <v>106.53774687158995</v>
      </c>
      <c r="L49" s="64">
        <v>112.13561850410532</v>
      </c>
      <c r="M49" s="58">
        <v>116.48970117854621</v>
      </c>
      <c r="N49" s="58">
        <v>114.75426609122448</v>
      </c>
      <c r="O49" s="67">
        <v>115.12614503850774</v>
      </c>
      <c r="P49" s="30">
        <f t="shared" si="1"/>
        <v>114.62643270309593</v>
      </c>
      <c r="Q49" s="7" t="s">
        <v>359</v>
      </c>
      <c r="R49" s="44" t="s">
        <v>116</v>
      </c>
    </row>
    <row r="50" spans="1:18" ht="12" customHeight="1" x14ac:dyDescent="0.2">
      <c r="A50" s="5" t="s">
        <v>76</v>
      </c>
      <c r="B50" s="51" t="s">
        <v>282</v>
      </c>
      <c r="C50" s="25">
        <v>110.48103327792893</v>
      </c>
      <c r="D50" s="58">
        <v>108.73972620060397</v>
      </c>
      <c r="E50" s="24">
        <v>106.66932845779674</v>
      </c>
      <c r="F50" s="24">
        <v>103.54916857139172</v>
      </c>
      <c r="G50" s="24">
        <v>99.112903532731565</v>
      </c>
      <c r="H50" s="24">
        <v>94.150145960580844</v>
      </c>
      <c r="I50" s="55">
        <v>89.954552940193793</v>
      </c>
      <c r="J50" s="25">
        <v>90.348975568297362</v>
      </c>
      <c r="K50" s="24">
        <v>88.980009628625808</v>
      </c>
      <c r="L50" s="64">
        <v>86.233145567720925</v>
      </c>
      <c r="M50" s="58">
        <v>86.62763189049636</v>
      </c>
      <c r="N50" s="58">
        <v>87.730309444969834</v>
      </c>
      <c r="O50" s="67">
        <v>86.53044668564543</v>
      </c>
      <c r="P50" s="30">
        <f t="shared" si="1"/>
        <v>86.780383397208141</v>
      </c>
      <c r="Q50" s="7" t="s">
        <v>360</v>
      </c>
      <c r="R50" s="44" t="s">
        <v>76</v>
      </c>
    </row>
    <row r="51" spans="1:18" ht="12" customHeight="1" x14ac:dyDescent="0.2">
      <c r="A51" s="5" t="s">
        <v>77</v>
      </c>
      <c r="B51" s="51" t="s">
        <v>283</v>
      </c>
      <c r="C51" s="25">
        <v>88.580008081332011</v>
      </c>
      <c r="D51" s="58">
        <v>88.347132978613715</v>
      </c>
      <c r="E51" s="24">
        <v>87.423196969025838</v>
      </c>
      <c r="F51" s="24">
        <v>85.773298315207285</v>
      </c>
      <c r="G51" s="24">
        <v>86.56029065878657</v>
      </c>
      <c r="H51" s="24">
        <v>85.929799090956521</v>
      </c>
      <c r="I51" s="55">
        <v>85.204353422609188</v>
      </c>
      <c r="J51" s="25">
        <v>85.06636300478597</v>
      </c>
      <c r="K51" s="24">
        <v>84.840048084692924</v>
      </c>
      <c r="L51" s="64">
        <v>83.896344691757733</v>
      </c>
      <c r="M51" s="58">
        <v>83.286912470367099</v>
      </c>
      <c r="N51" s="58">
        <v>83.362030488723619</v>
      </c>
      <c r="O51" s="67">
        <v>83.371948821291483</v>
      </c>
      <c r="P51" s="30">
        <f t="shared" si="1"/>
        <v>83.47930911803499</v>
      </c>
      <c r="Q51" s="7" t="s">
        <v>361</v>
      </c>
      <c r="R51" s="44" t="s">
        <v>77</v>
      </c>
    </row>
    <row r="52" spans="1:18" ht="12" customHeight="1" x14ac:dyDescent="0.2">
      <c r="A52" s="5" t="s">
        <v>139</v>
      </c>
      <c r="B52" s="51" t="s">
        <v>284</v>
      </c>
      <c r="C52" s="25">
        <v>103.04816720537347</v>
      </c>
      <c r="D52" s="58">
        <v>105.6818885566243</v>
      </c>
      <c r="E52" s="24">
        <v>104.38016421060384</v>
      </c>
      <c r="F52" s="24">
        <v>104.77370878033098</v>
      </c>
      <c r="G52" s="24">
        <v>104.74343612112119</v>
      </c>
      <c r="H52" s="24">
        <v>104.95534473558959</v>
      </c>
      <c r="I52" s="55">
        <v>104.98561739479939</v>
      </c>
      <c r="J52" s="25">
        <v>105.07643537242875</v>
      </c>
      <c r="K52" s="24">
        <v>104.98561739479939</v>
      </c>
      <c r="L52" s="64">
        <v>104.89479941717013</v>
      </c>
      <c r="M52" s="58">
        <v>105.54646510358215</v>
      </c>
      <c r="N52" s="58">
        <v>105.75837371805056</v>
      </c>
      <c r="O52" s="67">
        <v>105.75837371805056</v>
      </c>
      <c r="P52" s="30">
        <f t="shared" si="1"/>
        <v>105.48950298921335</v>
      </c>
      <c r="Q52" s="7" t="s">
        <v>362</v>
      </c>
      <c r="R52" s="44" t="s">
        <v>139</v>
      </c>
    </row>
    <row r="53" spans="1:18" ht="12" customHeight="1" x14ac:dyDescent="0.2">
      <c r="A53" s="5" t="s">
        <v>140</v>
      </c>
      <c r="B53" s="51" t="s">
        <v>285</v>
      </c>
      <c r="C53" s="25">
        <v>112.53378587737012</v>
      </c>
      <c r="D53" s="58">
        <v>115.51936641774256</v>
      </c>
      <c r="E53" s="24">
        <v>115.58181925031002</v>
      </c>
      <c r="F53" s="24">
        <v>114.86271203378385</v>
      </c>
      <c r="G53" s="24">
        <v>117.94966110813836</v>
      </c>
      <c r="H53" s="24">
        <v>116.40073837276304</v>
      </c>
      <c r="I53" s="55">
        <v>115.4071014873622</v>
      </c>
      <c r="J53" s="25">
        <v>115.44913044489154</v>
      </c>
      <c r="K53" s="24">
        <v>118.85438248400955</v>
      </c>
      <c r="L53" s="64">
        <v>112.98614656530518</v>
      </c>
      <c r="M53" s="58">
        <v>115.48997819496778</v>
      </c>
      <c r="N53" s="58">
        <v>117.45215820656141</v>
      </c>
      <c r="O53" s="67">
        <v>116.38517209219697</v>
      </c>
      <c r="P53" s="30">
        <f t="shared" si="1"/>
        <v>115.57836376475784</v>
      </c>
      <c r="Q53" s="7" t="s">
        <v>363</v>
      </c>
      <c r="R53" s="44" t="s">
        <v>140</v>
      </c>
    </row>
    <row r="54" spans="1:18" ht="12" customHeight="1" x14ac:dyDescent="0.2">
      <c r="A54" s="5" t="s">
        <v>78</v>
      </c>
      <c r="B54" s="51" t="s">
        <v>286</v>
      </c>
      <c r="C54" s="25">
        <v>101.20687867022197</v>
      </c>
      <c r="D54" s="58">
        <v>98.181969797829794</v>
      </c>
      <c r="E54" s="24">
        <v>95.440244241748942</v>
      </c>
      <c r="F54" s="24">
        <v>96.575826305750056</v>
      </c>
      <c r="G54" s="24">
        <v>94.734824268998622</v>
      </c>
      <c r="H54" s="24">
        <v>93.376600199372362</v>
      </c>
      <c r="I54" s="55">
        <v>93.326197399024082</v>
      </c>
      <c r="J54" s="25">
        <v>91.262029927672387</v>
      </c>
      <c r="K54" s="24">
        <v>89.236596353957182</v>
      </c>
      <c r="L54" s="64">
        <v>89.031609082705288</v>
      </c>
      <c r="M54" s="58">
        <v>91.417723811534415</v>
      </c>
      <c r="N54" s="58">
        <v>89.146143288351666</v>
      </c>
      <c r="O54" s="67">
        <v>88.403073607981426</v>
      </c>
      <c r="P54" s="30">
        <f t="shared" si="1"/>
        <v>89.499637447643195</v>
      </c>
      <c r="Q54" s="7" t="s">
        <v>364</v>
      </c>
      <c r="R54" s="44" t="s">
        <v>78</v>
      </c>
    </row>
    <row r="55" spans="1:18" ht="12" customHeight="1" x14ac:dyDescent="0.2">
      <c r="A55" s="5" t="s">
        <v>141</v>
      </c>
      <c r="B55" s="51" t="s">
        <v>287</v>
      </c>
      <c r="C55" s="25">
        <v>91.121582565671076</v>
      </c>
      <c r="D55" s="58">
        <v>91.288495680348888</v>
      </c>
      <c r="E55" s="24">
        <v>83.587378672874451</v>
      </c>
      <c r="F55" s="24">
        <v>86.256948537511391</v>
      </c>
      <c r="G55" s="24">
        <v>86.805586226448867</v>
      </c>
      <c r="H55" s="24">
        <v>97.752459458258514</v>
      </c>
      <c r="I55" s="55">
        <v>88.935240682564256</v>
      </c>
      <c r="J55" s="25">
        <v>87.297206909267885</v>
      </c>
      <c r="K55" s="24">
        <v>85.390165264970918</v>
      </c>
      <c r="L55" s="64">
        <v>83.441267275203742</v>
      </c>
      <c r="M55" s="58">
        <v>85.938802953908393</v>
      </c>
      <c r="N55" s="58">
        <v>83.834015747002525</v>
      </c>
      <c r="O55" s="67">
        <v>84.20812159058228</v>
      </c>
      <c r="P55" s="30">
        <f t="shared" si="1"/>
        <v>84.355551891674239</v>
      </c>
      <c r="Q55" s="7" t="s">
        <v>365</v>
      </c>
      <c r="R55" s="44" t="s">
        <v>141</v>
      </c>
    </row>
    <row r="56" spans="1:18" ht="12" customHeight="1" x14ac:dyDescent="0.2">
      <c r="A56" s="5" t="s">
        <v>79</v>
      </c>
      <c r="B56" s="51" t="s">
        <v>288</v>
      </c>
      <c r="C56" s="25">
        <v>95.257893319191368</v>
      </c>
      <c r="D56" s="58">
        <v>94.76830774862546</v>
      </c>
      <c r="E56" s="24">
        <v>93.332008183959445</v>
      </c>
      <c r="F56" s="24">
        <v>93.860487874056574</v>
      </c>
      <c r="G56" s="24">
        <v>94.296558254313837</v>
      </c>
      <c r="H56" s="24">
        <v>94.235024023104927</v>
      </c>
      <c r="I56" s="55">
        <v>93.996604404169688</v>
      </c>
      <c r="J56" s="25">
        <v>94.048047442094543</v>
      </c>
      <c r="K56" s="24">
        <v>94.050360182516187</v>
      </c>
      <c r="L56" s="64">
        <v>94.859326987205634</v>
      </c>
      <c r="M56" s="58">
        <v>92.637088464032061</v>
      </c>
      <c r="N56" s="58">
        <v>93.045287148418595</v>
      </c>
      <c r="O56" s="67">
        <v>92.698660571101826</v>
      </c>
      <c r="P56" s="30">
        <f t="shared" si="1"/>
        <v>93.310090792689522</v>
      </c>
      <c r="Q56" s="7" t="s">
        <v>366</v>
      </c>
      <c r="R56" s="44" t="s">
        <v>79</v>
      </c>
    </row>
    <row r="57" spans="1:18" ht="12" customHeight="1" x14ac:dyDescent="0.2">
      <c r="A57" s="5" t="s">
        <v>80</v>
      </c>
      <c r="B57" s="51" t="s">
        <v>289</v>
      </c>
      <c r="C57" s="25">
        <v>96.813474094956362</v>
      </c>
      <c r="D57" s="58">
        <v>95.643874164002824</v>
      </c>
      <c r="E57" s="24">
        <v>96.696514101860998</v>
      </c>
      <c r="F57" s="24">
        <v>96.813474094956362</v>
      </c>
      <c r="G57" s="24">
        <v>96.813474094956362</v>
      </c>
      <c r="H57" s="24">
        <v>95.526914170907432</v>
      </c>
      <c r="I57" s="55">
        <v>96.813474094956362</v>
      </c>
      <c r="J57" s="25">
        <v>96.813474094956362</v>
      </c>
      <c r="K57" s="24">
        <v>96.813474094956362</v>
      </c>
      <c r="L57" s="64">
        <v>96.813474094956362</v>
      </c>
      <c r="M57" s="58">
        <v>96.813474094956362</v>
      </c>
      <c r="N57" s="58">
        <v>96.813474094956362</v>
      </c>
      <c r="O57" s="67">
        <v>97.047394081147019</v>
      </c>
      <c r="P57" s="30">
        <f t="shared" si="1"/>
        <v>96.871954091504023</v>
      </c>
      <c r="Q57" s="7" t="s">
        <v>367</v>
      </c>
      <c r="R57" s="44" t="s">
        <v>80</v>
      </c>
    </row>
    <row r="58" spans="1:18" ht="12" customHeight="1" x14ac:dyDescent="0.2">
      <c r="A58" s="5" t="s">
        <v>117</v>
      </c>
      <c r="B58" s="51" t="s">
        <v>290</v>
      </c>
      <c r="C58" s="25">
        <v>102.48212191153922</v>
      </c>
      <c r="D58" s="58">
        <v>102.48212191153922</v>
      </c>
      <c r="E58" s="24">
        <v>102.48212191153922</v>
      </c>
      <c r="F58" s="24">
        <v>102.48212191153922</v>
      </c>
      <c r="G58" s="24">
        <v>102.48212191153922</v>
      </c>
      <c r="H58" s="24">
        <v>102.48212191153922</v>
      </c>
      <c r="I58" s="55">
        <v>102.48212191153922</v>
      </c>
      <c r="J58" s="25">
        <v>102.48212191153922</v>
      </c>
      <c r="K58" s="24">
        <v>102.48212191153922</v>
      </c>
      <c r="L58" s="64">
        <v>102.48212191153922</v>
      </c>
      <c r="M58" s="58">
        <v>102.48212191153922</v>
      </c>
      <c r="N58" s="58">
        <v>102.48212191153922</v>
      </c>
      <c r="O58" s="67">
        <v>102.48212191153922</v>
      </c>
      <c r="P58" s="30">
        <f t="shared" si="1"/>
        <v>102.48212191153922</v>
      </c>
      <c r="Q58" s="7" t="s">
        <v>368</v>
      </c>
      <c r="R58" s="44" t="s">
        <v>117</v>
      </c>
    </row>
    <row r="59" spans="1:18" ht="12" customHeight="1" x14ac:dyDescent="0.2">
      <c r="A59" s="5" t="s">
        <v>81</v>
      </c>
      <c r="B59" s="51" t="s">
        <v>291</v>
      </c>
      <c r="C59" s="25">
        <v>109.4799960982478</v>
      </c>
      <c r="D59" s="58">
        <v>107.18911494278288</v>
      </c>
      <c r="E59" s="24">
        <v>103.20067436995851</v>
      </c>
      <c r="F59" s="24">
        <v>103.20067436995851</v>
      </c>
      <c r="G59" s="24">
        <v>104.11812557610399</v>
      </c>
      <c r="H59" s="24">
        <v>102.95578100710127</v>
      </c>
      <c r="I59" s="55">
        <v>107.59797423580156</v>
      </c>
      <c r="J59" s="25">
        <v>114.60796069712912</v>
      </c>
      <c r="K59" s="24">
        <v>109.19115297701245</v>
      </c>
      <c r="L59" s="64">
        <v>104.16439936250255</v>
      </c>
      <c r="M59" s="58">
        <v>112.13029306855655</v>
      </c>
      <c r="N59" s="58">
        <v>115.69981442119582</v>
      </c>
      <c r="O59" s="67">
        <v>117.93026465889072</v>
      </c>
      <c r="P59" s="30">
        <f t="shared" si="1"/>
        <v>112.48119287778641</v>
      </c>
      <c r="Q59" s="7" t="s">
        <v>369</v>
      </c>
      <c r="R59" s="44" t="s">
        <v>81</v>
      </c>
    </row>
    <row r="60" spans="1:18" ht="12" customHeight="1" x14ac:dyDescent="0.2">
      <c r="A60" s="5" t="s">
        <v>82</v>
      </c>
      <c r="B60" s="51" t="s">
        <v>292</v>
      </c>
      <c r="C60" s="25">
        <v>106.6002965766472</v>
      </c>
      <c r="D60" s="58">
        <v>104.56387707737301</v>
      </c>
      <c r="E60" s="24">
        <v>106.6002965766472</v>
      </c>
      <c r="F60" s="24">
        <v>106.6002965766472</v>
      </c>
      <c r="G60" s="24">
        <v>106.6002965766472</v>
      </c>
      <c r="H60" s="24">
        <v>106.6002965766472</v>
      </c>
      <c r="I60" s="55">
        <v>106.6002965766472</v>
      </c>
      <c r="J60" s="25">
        <v>106.6002965766472</v>
      </c>
      <c r="K60" s="24">
        <v>106.6002965766472</v>
      </c>
      <c r="L60" s="64">
        <v>106.6002965766472</v>
      </c>
      <c r="M60" s="58">
        <v>106.6002965766472</v>
      </c>
      <c r="N60" s="58">
        <v>106.41526133258266</v>
      </c>
      <c r="O60" s="67">
        <v>106.03628143429253</v>
      </c>
      <c r="P60" s="30">
        <f t="shared" si="1"/>
        <v>106.4130339800424</v>
      </c>
      <c r="Q60" s="7" t="s">
        <v>370</v>
      </c>
      <c r="R60" s="44" t="s">
        <v>82</v>
      </c>
    </row>
    <row r="61" spans="1:18" ht="12" customHeight="1" x14ac:dyDescent="0.2">
      <c r="A61" s="5" t="s">
        <v>83</v>
      </c>
      <c r="B61" s="51" t="s">
        <v>293</v>
      </c>
      <c r="C61" s="25">
        <v>100.82374379951563</v>
      </c>
      <c r="D61" s="58">
        <v>100.82374379951563</v>
      </c>
      <c r="E61" s="24">
        <v>100.82374379951563</v>
      </c>
      <c r="F61" s="24">
        <v>100.69077027059875</v>
      </c>
      <c r="G61" s="24">
        <v>100.69077027059875</v>
      </c>
      <c r="H61" s="24">
        <v>100.78478629375481</v>
      </c>
      <c r="I61" s="55">
        <v>100.78478629375481</v>
      </c>
      <c r="J61" s="25">
        <v>100.83797570532136</v>
      </c>
      <c r="K61" s="24">
        <v>100.83797570532136</v>
      </c>
      <c r="L61" s="64">
        <v>105.9821620652605</v>
      </c>
      <c r="M61" s="58">
        <v>105.9821620652605</v>
      </c>
      <c r="N61" s="58">
        <v>105.9821620652605</v>
      </c>
      <c r="O61" s="67">
        <v>106.22151441731147</v>
      </c>
      <c r="P61" s="30">
        <f t="shared" si="1"/>
        <v>106.04200015327325</v>
      </c>
      <c r="Q61" s="7" t="s">
        <v>371</v>
      </c>
      <c r="R61" s="44" t="s">
        <v>83</v>
      </c>
    </row>
    <row r="62" spans="1:18" ht="12" customHeight="1" x14ac:dyDescent="0.2">
      <c r="A62" s="5" t="s">
        <v>113</v>
      </c>
      <c r="B62" s="51" t="s">
        <v>294</v>
      </c>
      <c r="C62" s="25">
        <v>104.8566034521879</v>
      </c>
      <c r="D62" s="58">
        <v>104.8566034521879</v>
      </c>
      <c r="E62" s="24">
        <v>104.8566034521879</v>
      </c>
      <c r="F62" s="24">
        <v>104.8566034521879</v>
      </c>
      <c r="G62" s="24">
        <v>98.185576591196693</v>
      </c>
      <c r="H62" s="24">
        <v>99.134648145440664</v>
      </c>
      <c r="I62" s="55">
        <v>99.126484917524621</v>
      </c>
      <c r="J62" s="25">
        <v>98.937306251044902</v>
      </c>
      <c r="K62" s="24">
        <v>98.937306251044902</v>
      </c>
      <c r="L62" s="64">
        <v>98.937306251044902</v>
      </c>
      <c r="M62" s="58">
        <v>98.937306251044902</v>
      </c>
      <c r="N62" s="58">
        <v>98.937306251044902</v>
      </c>
      <c r="O62" s="67">
        <v>100.00151813127287</v>
      </c>
      <c r="P62" s="30">
        <f t="shared" si="1"/>
        <v>99.203359221101891</v>
      </c>
      <c r="Q62" s="7" t="s">
        <v>372</v>
      </c>
      <c r="R62" s="44" t="s">
        <v>113</v>
      </c>
    </row>
    <row r="63" spans="1:18" ht="12" customHeight="1" x14ac:dyDescent="0.2">
      <c r="A63" s="5" t="s">
        <v>114</v>
      </c>
      <c r="B63" s="51" t="s">
        <v>295</v>
      </c>
      <c r="C63" s="25">
        <v>91.820839749217981</v>
      </c>
      <c r="D63" s="58">
        <v>91.820839749217981</v>
      </c>
      <c r="E63" s="24">
        <v>92.042449748707952</v>
      </c>
      <c r="F63" s="24">
        <v>92.042449748707952</v>
      </c>
      <c r="G63" s="24">
        <v>90.409862517427428</v>
      </c>
      <c r="H63" s="24">
        <v>89.224772360510983</v>
      </c>
      <c r="I63" s="55">
        <v>90.56460698581192</v>
      </c>
      <c r="J63" s="25">
        <v>90.67541198555665</v>
      </c>
      <c r="K63" s="24">
        <v>90.56460698581192</v>
      </c>
      <c r="L63" s="64">
        <v>92.126715760049848</v>
      </c>
      <c r="M63" s="58">
        <v>92.015910760305132</v>
      </c>
      <c r="N63" s="58">
        <v>94.89684075367046</v>
      </c>
      <c r="O63" s="67">
        <v>94.786035753925745</v>
      </c>
      <c r="P63" s="30">
        <f t="shared" si="1"/>
        <v>93.456375756987796</v>
      </c>
      <c r="Q63" s="7" t="s">
        <v>373</v>
      </c>
      <c r="R63" s="44" t="s">
        <v>114</v>
      </c>
    </row>
    <row r="64" spans="1:18" ht="12" customHeight="1" x14ac:dyDescent="0.2">
      <c r="A64" s="5" t="s">
        <v>84</v>
      </c>
      <c r="B64" s="51" t="s">
        <v>296</v>
      </c>
      <c r="C64" s="25">
        <v>98.740151427299139</v>
      </c>
      <c r="D64" s="58">
        <v>98.740151427299139</v>
      </c>
      <c r="E64" s="24">
        <v>98.740151427299139</v>
      </c>
      <c r="F64" s="24">
        <v>98.026328180224496</v>
      </c>
      <c r="G64" s="24">
        <v>98.026328180224496</v>
      </c>
      <c r="H64" s="24">
        <v>98.026328180224496</v>
      </c>
      <c r="I64" s="55">
        <v>98.026328180224496</v>
      </c>
      <c r="J64" s="25">
        <v>98.026328180224496</v>
      </c>
      <c r="K64" s="24">
        <v>98.026328180224496</v>
      </c>
      <c r="L64" s="64">
        <v>98.396209117872559</v>
      </c>
      <c r="M64" s="58">
        <v>98.396209117872559</v>
      </c>
      <c r="N64" s="58">
        <v>98.396209117872559</v>
      </c>
      <c r="O64" s="67">
        <v>98.396209117872559</v>
      </c>
      <c r="P64" s="30">
        <f t="shared" si="1"/>
        <v>98.396209117872559</v>
      </c>
      <c r="Q64" s="7" t="s">
        <v>374</v>
      </c>
      <c r="R64" s="44" t="s">
        <v>84</v>
      </c>
    </row>
    <row r="65" spans="1:18" ht="12" customHeight="1" x14ac:dyDescent="0.2">
      <c r="A65" s="5" t="s">
        <v>118</v>
      </c>
      <c r="B65" s="51" t="s">
        <v>297</v>
      </c>
      <c r="C65" s="25">
        <v>96.0589310050145</v>
      </c>
      <c r="D65" s="58">
        <v>96.0589310050145</v>
      </c>
      <c r="E65" s="24">
        <v>96.0589310050145</v>
      </c>
      <c r="F65" s="24">
        <v>96.0589310050145</v>
      </c>
      <c r="G65" s="24">
        <v>96.0589310050145</v>
      </c>
      <c r="H65" s="24">
        <v>97.742171140648964</v>
      </c>
      <c r="I65" s="55">
        <v>97.742171140648964</v>
      </c>
      <c r="J65" s="25">
        <v>98.10874830518938</v>
      </c>
      <c r="K65" s="24">
        <v>98.10874830518938</v>
      </c>
      <c r="L65" s="64">
        <v>98.10874830518938</v>
      </c>
      <c r="M65" s="58">
        <v>98.10874830518938</v>
      </c>
      <c r="N65" s="58">
        <v>98.10874830518938</v>
      </c>
      <c r="O65" s="67">
        <v>98.793311123830421</v>
      </c>
      <c r="P65" s="30">
        <f t="shared" si="1"/>
        <v>98.279889009849654</v>
      </c>
      <c r="Q65" s="7" t="s">
        <v>375</v>
      </c>
      <c r="R65" s="44" t="s">
        <v>118</v>
      </c>
    </row>
    <row r="66" spans="1:18" ht="12" customHeight="1" x14ac:dyDescent="0.2">
      <c r="A66" s="5" t="s">
        <v>119</v>
      </c>
      <c r="B66" s="51" t="s">
        <v>298</v>
      </c>
      <c r="C66" s="25">
        <v>100.48253140243317</v>
      </c>
      <c r="D66" s="58">
        <v>100.12178334444629</v>
      </c>
      <c r="E66" s="24">
        <v>99.968597734125623</v>
      </c>
      <c r="F66" s="24">
        <v>96.156510313287725</v>
      </c>
      <c r="G66" s="24">
        <v>96.231061156324202</v>
      </c>
      <c r="H66" s="24">
        <v>96.268643328830251</v>
      </c>
      <c r="I66" s="55">
        <v>97.43556422142774</v>
      </c>
      <c r="J66" s="25">
        <v>97.530431240729911</v>
      </c>
      <c r="K66" s="24">
        <v>97.613818726849956</v>
      </c>
      <c r="L66" s="64">
        <v>93.69195097799053</v>
      </c>
      <c r="M66" s="58">
        <v>93.69195097799053</v>
      </c>
      <c r="N66" s="58">
        <v>93.69195097799053</v>
      </c>
      <c r="O66" s="67">
        <v>93.69195097799053</v>
      </c>
      <c r="P66" s="30">
        <f t="shared" si="1"/>
        <v>93.69195097799053</v>
      </c>
      <c r="Q66" s="7" t="s">
        <v>376</v>
      </c>
      <c r="R66" s="44" t="s">
        <v>119</v>
      </c>
    </row>
    <row r="67" spans="1:18" ht="12" customHeight="1" x14ac:dyDescent="0.2">
      <c r="A67" s="5" t="s">
        <v>85</v>
      </c>
      <c r="B67" s="51" t="s">
        <v>299</v>
      </c>
      <c r="C67" s="25">
        <v>110.40316017995667</v>
      </c>
      <c r="D67" s="58">
        <v>109.39101111662274</v>
      </c>
      <c r="E67" s="24">
        <v>108.90548376671417</v>
      </c>
      <c r="F67" s="24">
        <v>108.41387118954873</v>
      </c>
      <c r="G67" s="24">
        <v>108.2449297496851</v>
      </c>
      <c r="H67" s="24">
        <v>108.33613080189457</v>
      </c>
      <c r="I67" s="55">
        <v>108.36836786645792</v>
      </c>
      <c r="J67" s="25">
        <v>108.76914505657963</v>
      </c>
      <c r="K67" s="24">
        <v>109.11165899108154</v>
      </c>
      <c r="L67" s="64">
        <v>110.87826916683157</v>
      </c>
      <c r="M67" s="58">
        <v>110.99553216599641</v>
      </c>
      <c r="N67" s="58">
        <v>111.38189394902078</v>
      </c>
      <c r="O67" s="67">
        <v>110.6584044483986</v>
      </c>
      <c r="P67" s="30">
        <f t="shared" si="1"/>
        <v>110.97852493256184</v>
      </c>
      <c r="Q67" s="7" t="s">
        <v>377</v>
      </c>
      <c r="R67" s="44" t="s">
        <v>85</v>
      </c>
    </row>
    <row r="68" spans="1:18" ht="12" customHeight="1" x14ac:dyDescent="0.2">
      <c r="A68" s="5" t="s">
        <v>86</v>
      </c>
      <c r="B68" s="51" t="s">
        <v>300</v>
      </c>
      <c r="C68" s="25">
        <v>101.64534708525079</v>
      </c>
      <c r="D68" s="58">
        <v>102.55517945610815</v>
      </c>
      <c r="E68" s="24">
        <v>102.7469084107324</v>
      </c>
      <c r="F68" s="24">
        <v>102.96566006236745</v>
      </c>
      <c r="G68" s="24">
        <v>102.86289591352451</v>
      </c>
      <c r="H68" s="24">
        <v>102.22319172918854</v>
      </c>
      <c r="I68" s="55">
        <v>102.646999937014</v>
      </c>
      <c r="J68" s="25">
        <v>102.7407627122368</v>
      </c>
      <c r="K68" s="24">
        <v>103.3007513742852</v>
      </c>
      <c r="L68" s="64">
        <v>104.80180213320281</v>
      </c>
      <c r="M68" s="58">
        <v>104.07051731749435</v>
      </c>
      <c r="N68" s="58">
        <v>103.0072300338698</v>
      </c>
      <c r="O68" s="67">
        <v>101.76949509523119</v>
      </c>
      <c r="P68" s="30">
        <f t="shared" si="1"/>
        <v>103.41226114494954</v>
      </c>
      <c r="Q68" s="7" t="s">
        <v>378</v>
      </c>
      <c r="R68" s="44" t="s">
        <v>86</v>
      </c>
    </row>
    <row r="69" spans="1:18" ht="12" customHeight="1" x14ac:dyDescent="0.2">
      <c r="A69" s="5" t="s">
        <v>87</v>
      </c>
      <c r="B69" s="51" t="s">
        <v>301</v>
      </c>
      <c r="C69" s="25">
        <v>89.294415766283251</v>
      </c>
      <c r="D69" s="58">
        <v>90.595253309399268</v>
      </c>
      <c r="E69" s="24">
        <v>90.569358455297262</v>
      </c>
      <c r="F69" s="24">
        <v>91.291501505108286</v>
      </c>
      <c r="G69" s="24">
        <v>91.906149672140657</v>
      </c>
      <c r="H69" s="24">
        <v>91.818280025878238</v>
      </c>
      <c r="I69" s="55">
        <v>93.207503749029598</v>
      </c>
      <c r="J69" s="25">
        <v>93.843668764771763</v>
      </c>
      <c r="K69" s="24">
        <v>94.846604876902404</v>
      </c>
      <c r="L69" s="64">
        <v>96.269476002520918</v>
      </c>
      <c r="M69" s="58">
        <v>92.454579071482513</v>
      </c>
      <c r="N69" s="58">
        <v>95.370664596088503</v>
      </c>
      <c r="O69" s="67">
        <v>93.242026324534635</v>
      </c>
      <c r="P69" s="30">
        <f t="shared" si="1"/>
        <v>94.334186498656635</v>
      </c>
      <c r="Q69" s="7" t="s">
        <v>379</v>
      </c>
      <c r="R69" s="44" t="s">
        <v>87</v>
      </c>
    </row>
    <row r="70" spans="1:18" ht="12" customHeight="1" x14ac:dyDescent="0.2">
      <c r="A70" s="5" t="s">
        <v>88</v>
      </c>
      <c r="B70" s="51" t="s">
        <v>302</v>
      </c>
      <c r="C70" s="25">
        <v>115.50855238672165</v>
      </c>
      <c r="D70" s="58">
        <v>114.35451413292701</v>
      </c>
      <c r="E70" s="24">
        <v>113.78239884392752</v>
      </c>
      <c r="F70" s="24">
        <v>112.8185650253895</v>
      </c>
      <c r="G70" s="24">
        <v>113.13252197337083</v>
      </c>
      <c r="H70" s="24">
        <v>112.76572579321004</v>
      </c>
      <c r="I70" s="55">
        <v>111.03033495589919</v>
      </c>
      <c r="J70" s="25">
        <v>110.09923546253646</v>
      </c>
      <c r="K70" s="24">
        <v>109.07332811378852</v>
      </c>
      <c r="L70" s="64">
        <v>111.84077379235376</v>
      </c>
      <c r="M70" s="58">
        <v>111.69760362567108</v>
      </c>
      <c r="N70" s="58">
        <v>111.36125889501152</v>
      </c>
      <c r="O70" s="67">
        <v>110.34577384674763</v>
      </c>
      <c r="P70" s="30">
        <f t="shared" si="1"/>
        <v>111.311352539946</v>
      </c>
      <c r="Q70" s="7" t="s">
        <v>380</v>
      </c>
      <c r="R70" s="44" t="s">
        <v>88</v>
      </c>
    </row>
    <row r="71" spans="1:18" ht="12" customHeight="1" x14ac:dyDescent="0.2">
      <c r="A71" s="5" t="s">
        <v>89</v>
      </c>
      <c r="B71" s="51" t="s">
        <v>303</v>
      </c>
      <c r="C71" s="25">
        <v>101.05658251671649</v>
      </c>
      <c r="D71" s="58">
        <v>100.98219885868157</v>
      </c>
      <c r="E71" s="24">
        <v>101.52339533549446</v>
      </c>
      <c r="F71" s="24">
        <v>101.04177828438337</v>
      </c>
      <c r="G71" s="24">
        <v>101.05862019238961</v>
      </c>
      <c r="H71" s="24">
        <v>101.28168809763366</v>
      </c>
      <c r="I71" s="55">
        <v>100.57039002727802</v>
      </c>
      <c r="J71" s="25">
        <v>100.78053787702206</v>
      </c>
      <c r="K71" s="24">
        <v>100.73850830707339</v>
      </c>
      <c r="L71" s="64">
        <v>100.93549034271584</v>
      </c>
      <c r="M71" s="58">
        <v>100.69232306957514</v>
      </c>
      <c r="N71" s="58">
        <v>100.60826392967746</v>
      </c>
      <c r="O71" s="67">
        <v>100.87219950729595</v>
      </c>
      <c r="P71" s="30">
        <f t="shared" ref="P71:P87" si="2">AVERAGE(L71:O71)</f>
        <v>100.77706921231609</v>
      </c>
      <c r="Q71" s="7" t="s">
        <v>381</v>
      </c>
      <c r="R71" s="44" t="s">
        <v>89</v>
      </c>
    </row>
    <row r="72" spans="1:18" ht="12" customHeight="1" x14ac:dyDescent="0.2">
      <c r="A72" s="5" t="s">
        <v>90</v>
      </c>
      <c r="B72" s="51" t="s">
        <v>304</v>
      </c>
      <c r="C72" s="25">
        <v>112.74474329088908</v>
      </c>
      <c r="D72" s="58">
        <v>112.02015065024332</v>
      </c>
      <c r="E72" s="24">
        <v>110.36907010106577</v>
      </c>
      <c r="F72" s="24">
        <v>106.73936353625797</v>
      </c>
      <c r="G72" s="24">
        <v>107.85942134475199</v>
      </c>
      <c r="H72" s="24">
        <v>108.12419199489617</v>
      </c>
      <c r="I72" s="55">
        <v>107.46608010812727</v>
      </c>
      <c r="J72" s="25">
        <v>107.67548856447002</v>
      </c>
      <c r="K72" s="24">
        <v>107.17690392303878</v>
      </c>
      <c r="L72" s="64">
        <v>108.31634111408488</v>
      </c>
      <c r="M72" s="58">
        <v>107.08912787396513</v>
      </c>
      <c r="N72" s="58">
        <v>105.0890547313125</v>
      </c>
      <c r="O72" s="67">
        <v>98.067925928968222</v>
      </c>
      <c r="P72" s="30">
        <f t="shared" si="2"/>
        <v>104.64061241208269</v>
      </c>
      <c r="Q72" s="7" t="s">
        <v>382</v>
      </c>
      <c r="R72" s="44" t="s">
        <v>90</v>
      </c>
    </row>
    <row r="73" spans="1:18" ht="12" customHeight="1" x14ac:dyDescent="0.2">
      <c r="A73" s="5" t="s">
        <v>142</v>
      </c>
      <c r="B73" s="51" t="s">
        <v>305</v>
      </c>
      <c r="C73" s="25">
        <v>78.824736304030054</v>
      </c>
      <c r="D73" s="58">
        <v>78.824736304030054</v>
      </c>
      <c r="E73" s="24">
        <v>78.817118401370521</v>
      </c>
      <c r="F73" s="24">
        <v>77.964909128457535</v>
      </c>
      <c r="G73" s="24">
        <v>81.922278369021441</v>
      </c>
      <c r="H73" s="24">
        <v>85.879647609585717</v>
      </c>
      <c r="I73" s="55">
        <v>87.115429274659249</v>
      </c>
      <c r="J73" s="25">
        <v>89.139454972399747</v>
      </c>
      <c r="K73" s="24">
        <v>83.650161861442953</v>
      </c>
      <c r="L73" s="64">
        <v>83.950532028386661</v>
      </c>
      <c r="M73" s="58">
        <v>83.950532028386661</v>
      </c>
      <c r="N73" s="58">
        <v>82.595476027737845</v>
      </c>
      <c r="O73" s="67">
        <v>82.171523184088571</v>
      </c>
      <c r="P73" s="30">
        <f t="shared" si="2"/>
        <v>83.167015817149931</v>
      </c>
      <c r="Q73" s="7" t="s">
        <v>383</v>
      </c>
      <c r="R73" s="44" t="s">
        <v>142</v>
      </c>
    </row>
    <row r="74" spans="1:18" ht="12" customHeight="1" x14ac:dyDescent="0.2">
      <c r="A74" s="5" t="s">
        <v>91</v>
      </c>
      <c r="B74" s="51" t="s">
        <v>306</v>
      </c>
      <c r="C74" s="25">
        <v>93.824192335667931</v>
      </c>
      <c r="D74" s="58">
        <v>95.036901026756482</v>
      </c>
      <c r="E74" s="24">
        <v>91.720663681345997</v>
      </c>
      <c r="F74" s="24">
        <v>90.860290188970538</v>
      </c>
      <c r="G74" s="24">
        <v>91.622350486250681</v>
      </c>
      <c r="H74" s="24">
        <v>90.634757813248143</v>
      </c>
      <c r="I74" s="55">
        <v>88.93163243446125</v>
      </c>
      <c r="J74" s="25">
        <v>90.185884903845462</v>
      </c>
      <c r="K74" s="24">
        <v>88.701181946027276</v>
      </c>
      <c r="L74" s="64">
        <v>91.595882934766436</v>
      </c>
      <c r="M74" s="58">
        <v>90.357841271927313</v>
      </c>
      <c r="N74" s="58">
        <v>92.045751355198661</v>
      </c>
      <c r="O74" s="67">
        <v>91.6737400365203</v>
      </c>
      <c r="P74" s="30">
        <f t="shared" si="2"/>
        <v>91.418303899603174</v>
      </c>
      <c r="Q74" s="7" t="s">
        <v>384</v>
      </c>
      <c r="R74" s="44" t="s">
        <v>91</v>
      </c>
    </row>
    <row r="75" spans="1:18" ht="12" customHeight="1" x14ac:dyDescent="0.2">
      <c r="A75" s="5" t="s">
        <v>92</v>
      </c>
      <c r="B75" s="51" t="s">
        <v>307</v>
      </c>
      <c r="C75" s="25">
        <v>129.10791793839172</v>
      </c>
      <c r="D75" s="58">
        <v>125.73347948306412</v>
      </c>
      <c r="E75" s="24">
        <v>121.02160234297608</v>
      </c>
      <c r="F75" s="24">
        <v>126.08511031491192</v>
      </c>
      <c r="G75" s="24">
        <v>117.53183496723229</v>
      </c>
      <c r="H75" s="24">
        <v>117.35601955130859</v>
      </c>
      <c r="I75" s="55">
        <v>117.18020413538449</v>
      </c>
      <c r="J75" s="25">
        <v>117.18020413538449</v>
      </c>
      <c r="K75" s="24">
        <v>117.53183496723229</v>
      </c>
      <c r="L75" s="64">
        <v>116.30112705576566</v>
      </c>
      <c r="M75" s="58">
        <v>116.30112705576566</v>
      </c>
      <c r="N75" s="58">
        <v>116.47694247168936</v>
      </c>
      <c r="O75" s="67">
        <v>114.89460372837492</v>
      </c>
      <c r="P75" s="30">
        <f t="shared" si="2"/>
        <v>115.9934500778989</v>
      </c>
      <c r="Q75" s="7" t="s">
        <v>385</v>
      </c>
      <c r="R75" s="44" t="s">
        <v>92</v>
      </c>
    </row>
    <row r="76" spans="1:18" ht="12" customHeight="1" x14ac:dyDescent="0.2">
      <c r="A76" s="5" t="s">
        <v>93</v>
      </c>
      <c r="B76" s="51" t="s">
        <v>308</v>
      </c>
      <c r="C76" s="25">
        <v>99.019860749034294</v>
      </c>
      <c r="D76" s="58">
        <v>98.272950136479238</v>
      </c>
      <c r="E76" s="24">
        <v>98.342757283581761</v>
      </c>
      <c r="F76" s="24">
        <v>99.667072638129284</v>
      </c>
      <c r="G76" s="24">
        <v>100.84748234145832</v>
      </c>
      <c r="H76" s="24">
        <v>100.57167003713441</v>
      </c>
      <c r="I76" s="55">
        <v>101.20023889914175</v>
      </c>
      <c r="J76" s="25">
        <v>100.85181028526407</v>
      </c>
      <c r="K76" s="24">
        <v>97.372121861382908</v>
      </c>
      <c r="L76" s="64">
        <v>96.074105328105688</v>
      </c>
      <c r="M76" s="58">
        <v>94.147056952032287</v>
      </c>
      <c r="N76" s="58">
        <v>97.482552986707248</v>
      </c>
      <c r="O76" s="67">
        <v>98.425428530627471</v>
      </c>
      <c r="P76" s="30">
        <f t="shared" si="2"/>
        <v>96.532285949368173</v>
      </c>
      <c r="Q76" s="7" t="s">
        <v>386</v>
      </c>
      <c r="R76" s="44" t="s">
        <v>93</v>
      </c>
    </row>
    <row r="77" spans="1:18" ht="12" customHeight="1" x14ac:dyDescent="0.2">
      <c r="A77" s="5" t="s">
        <v>94</v>
      </c>
      <c r="B77" s="51" t="s">
        <v>309</v>
      </c>
      <c r="C77" s="25">
        <v>105.64592943396636</v>
      </c>
      <c r="D77" s="58">
        <v>105.64592943396636</v>
      </c>
      <c r="E77" s="24">
        <v>101.58259015843331</v>
      </c>
      <c r="F77" s="24">
        <v>101.58259015843331</v>
      </c>
      <c r="G77" s="24">
        <v>101.58259015843331</v>
      </c>
      <c r="H77" s="24">
        <v>101.58259015843331</v>
      </c>
      <c r="I77" s="55">
        <v>101.58259015843331</v>
      </c>
      <c r="J77" s="25">
        <v>105.26969431586143</v>
      </c>
      <c r="K77" s="24">
        <v>105.26969431586143</v>
      </c>
      <c r="L77" s="64">
        <v>106.87354877246716</v>
      </c>
      <c r="M77" s="58">
        <v>106.87354877246716</v>
      </c>
      <c r="N77" s="58">
        <v>106.87354877246716</v>
      </c>
      <c r="O77" s="67">
        <v>106.87354877246716</v>
      </c>
      <c r="P77" s="30">
        <f t="shared" si="2"/>
        <v>106.87354877246716</v>
      </c>
      <c r="Q77" s="7" t="s">
        <v>387</v>
      </c>
      <c r="R77" s="44" t="s">
        <v>94</v>
      </c>
    </row>
    <row r="78" spans="1:18" ht="12" customHeight="1" x14ac:dyDescent="0.2">
      <c r="A78" s="5" t="s">
        <v>95</v>
      </c>
      <c r="B78" s="51" t="s">
        <v>310</v>
      </c>
      <c r="C78" s="25">
        <v>86.25946372245285</v>
      </c>
      <c r="D78" s="58">
        <v>86.25946372245285</v>
      </c>
      <c r="E78" s="24">
        <v>86.249132148475155</v>
      </c>
      <c r="F78" s="24">
        <v>86.169923414645922</v>
      </c>
      <c r="G78" s="24">
        <v>86.169923414645922</v>
      </c>
      <c r="H78" s="24">
        <v>86.180254988623631</v>
      </c>
      <c r="I78" s="55">
        <v>86.328340882304275</v>
      </c>
      <c r="J78" s="25">
        <v>86.559079367806646</v>
      </c>
      <c r="K78" s="24">
        <v>86.21469356854935</v>
      </c>
      <c r="L78" s="64">
        <v>86.269795296430559</v>
      </c>
      <c r="M78" s="58">
        <v>86.269795296430559</v>
      </c>
      <c r="N78" s="58">
        <v>86.228469000519638</v>
      </c>
      <c r="O78" s="67">
        <v>86.149260266690519</v>
      </c>
      <c r="P78" s="30">
        <f t="shared" si="2"/>
        <v>86.229329965017826</v>
      </c>
      <c r="Q78" s="7" t="s">
        <v>388</v>
      </c>
      <c r="R78" s="44" t="s">
        <v>95</v>
      </c>
    </row>
    <row r="79" spans="1:18" ht="12" customHeight="1" x14ac:dyDescent="0.2">
      <c r="A79" s="5" t="s">
        <v>96</v>
      </c>
      <c r="B79" s="51" t="s">
        <v>311</v>
      </c>
      <c r="C79" s="25">
        <v>94.704978973583437</v>
      </c>
      <c r="D79" s="58">
        <v>94.818168739998882</v>
      </c>
      <c r="E79" s="24">
        <v>94.538747936450022</v>
      </c>
      <c r="F79" s="24">
        <v>94.759597573935409</v>
      </c>
      <c r="G79" s="24">
        <v>94.325750448768602</v>
      </c>
      <c r="H79" s="24">
        <v>94.268361891231223</v>
      </c>
      <c r="I79" s="55">
        <v>95.379173160292694</v>
      </c>
      <c r="J79" s="25">
        <v>96.322331390496032</v>
      </c>
      <c r="K79" s="24">
        <v>96.156650375267049</v>
      </c>
      <c r="L79" s="64">
        <v>97.102817297662639</v>
      </c>
      <c r="M79" s="58">
        <v>96.913075628801082</v>
      </c>
      <c r="N79" s="58">
        <v>96.464217006656597</v>
      </c>
      <c r="O79" s="67">
        <v>97.983378830321683</v>
      </c>
      <c r="P79" s="30">
        <f t="shared" si="2"/>
        <v>97.1158721908605</v>
      </c>
      <c r="Q79" s="7" t="s">
        <v>389</v>
      </c>
      <c r="R79" s="44" t="s">
        <v>96</v>
      </c>
    </row>
    <row r="80" spans="1:18" ht="12" customHeight="1" x14ac:dyDescent="0.2">
      <c r="A80" s="5" t="s">
        <v>97</v>
      </c>
      <c r="B80" s="51" t="s">
        <v>312</v>
      </c>
      <c r="C80" s="25">
        <v>91.808553304493145</v>
      </c>
      <c r="D80" s="58">
        <v>91.854529487876263</v>
      </c>
      <c r="E80" s="24">
        <v>91.642692641149736</v>
      </c>
      <c r="F80" s="24">
        <v>91.425807063917674</v>
      </c>
      <c r="G80" s="24">
        <v>91.341553450457539</v>
      </c>
      <c r="H80" s="24">
        <v>90.825154448154052</v>
      </c>
      <c r="I80" s="55">
        <v>90.642723589167389</v>
      </c>
      <c r="J80" s="25">
        <v>91.075617932429964</v>
      </c>
      <c r="K80" s="24">
        <v>89.526673650229924</v>
      </c>
      <c r="L80" s="64">
        <v>89.622667697578677</v>
      </c>
      <c r="M80" s="58">
        <v>89.030473330594759</v>
      </c>
      <c r="N80" s="58">
        <v>88.336747102510998</v>
      </c>
      <c r="O80" s="67">
        <v>88.274582469581958</v>
      </c>
      <c r="P80" s="30">
        <f t="shared" si="2"/>
        <v>88.816117650066602</v>
      </c>
      <c r="Q80" s="7" t="s">
        <v>390</v>
      </c>
      <c r="R80" s="44" t="s">
        <v>97</v>
      </c>
    </row>
    <row r="81" spans="1:18" ht="12" customHeight="1" x14ac:dyDescent="0.2">
      <c r="A81" s="5" t="s">
        <v>98</v>
      </c>
      <c r="B81" s="51" t="s">
        <v>313</v>
      </c>
      <c r="C81" s="25">
        <v>102.24243244210828</v>
      </c>
      <c r="D81" s="58">
        <v>103.38311073846711</v>
      </c>
      <c r="E81" s="24">
        <v>103.17223294033474</v>
      </c>
      <c r="F81" s="24">
        <v>103.20598804000431</v>
      </c>
      <c r="G81" s="24">
        <v>102.26362985649835</v>
      </c>
      <c r="H81" s="24">
        <v>102.22069250218682</v>
      </c>
      <c r="I81" s="55">
        <v>102.84695465218836</v>
      </c>
      <c r="J81" s="25">
        <v>103.70441092790469</v>
      </c>
      <c r="K81" s="24">
        <v>104.25538285038307</v>
      </c>
      <c r="L81" s="64">
        <v>106.20616953454822</v>
      </c>
      <c r="M81" s="58">
        <v>106.48205494768732</v>
      </c>
      <c r="N81" s="58">
        <v>106.69603025701349</v>
      </c>
      <c r="O81" s="67">
        <v>108.25632246387283</v>
      </c>
      <c r="P81" s="30">
        <f t="shared" si="2"/>
        <v>106.91014430078047</v>
      </c>
      <c r="Q81" s="7" t="s">
        <v>391</v>
      </c>
      <c r="R81" s="44" t="s">
        <v>98</v>
      </c>
    </row>
    <row r="82" spans="1:18" ht="12" customHeight="1" x14ac:dyDescent="0.2">
      <c r="A82" s="5" t="s">
        <v>99</v>
      </c>
      <c r="B82" s="51" t="s">
        <v>314</v>
      </c>
      <c r="C82" s="25">
        <v>109.37663650586839</v>
      </c>
      <c r="D82" s="58">
        <v>109.88161321116492</v>
      </c>
      <c r="E82" s="24">
        <v>110.084824065969</v>
      </c>
      <c r="F82" s="24">
        <v>109.80067868481619</v>
      </c>
      <c r="G82" s="24">
        <v>109.6853154848439</v>
      </c>
      <c r="H82" s="24">
        <v>109.0573349095262</v>
      </c>
      <c r="I82" s="55">
        <v>109.1369479362766</v>
      </c>
      <c r="J82" s="25">
        <v>108.88141786515682</v>
      </c>
      <c r="K82" s="24">
        <v>108.31394061284247</v>
      </c>
      <c r="L82" s="64">
        <v>107.89908681815778</v>
      </c>
      <c r="M82" s="58">
        <v>107.76910608961579</v>
      </c>
      <c r="N82" s="58">
        <v>108.13238101527922</v>
      </c>
      <c r="O82" s="67">
        <v>108.51963305528898</v>
      </c>
      <c r="P82" s="30">
        <f t="shared" si="2"/>
        <v>108.08005174458545</v>
      </c>
      <c r="Q82" s="7" t="s">
        <v>392</v>
      </c>
      <c r="R82" s="44" t="s">
        <v>99</v>
      </c>
    </row>
    <row r="83" spans="1:18" ht="12" customHeight="1" x14ac:dyDescent="0.2">
      <c r="A83" s="5" t="s">
        <v>100</v>
      </c>
      <c r="B83" s="51" t="s">
        <v>220</v>
      </c>
      <c r="C83" s="25">
        <v>74.857595440630632</v>
      </c>
      <c r="D83" s="58">
        <v>74.671918004739183</v>
      </c>
      <c r="E83" s="24">
        <v>74.09967546147729</v>
      </c>
      <c r="F83" s="24">
        <v>73.885451012106131</v>
      </c>
      <c r="G83" s="24">
        <v>73.777615395047334</v>
      </c>
      <c r="H83" s="24">
        <v>73.584838880003119</v>
      </c>
      <c r="I83" s="55">
        <v>73.207670505918159</v>
      </c>
      <c r="J83" s="25">
        <v>73.233509950968696</v>
      </c>
      <c r="K83" s="24">
        <v>73.182351439138685</v>
      </c>
      <c r="L83" s="64">
        <v>73.591665710465392</v>
      </c>
      <c r="M83" s="58">
        <v>73.570552656193826</v>
      </c>
      <c r="N83" s="58">
        <v>73.59547891570169</v>
      </c>
      <c r="O83" s="67">
        <v>74.020740567168971</v>
      </c>
      <c r="P83" s="30">
        <f t="shared" si="2"/>
        <v>73.694609462382459</v>
      </c>
      <c r="Q83" s="7" t="s">
        <v>393</v>
      </c>
      <c r="R83" s="44" t="s">
        <v>100</v>
      </c>
    </row>
    <row r="84" spans="1:18" ht="12" customHeight="1" x14ac:dyDescent="0.2">
      <c r="A84" s="5" t="s">
        <v>121</v>
      </c>
      <c r="B84" s="51" t="s">
        <v>315</v>
      </c>
      <c r="C84" s="25">
        <v>102.21701001116509</v>
      </c>
      <c r="D84" s="58">
        <v>102.22225883412099</v>
      </c>
      <c r="E84" s="24">
        <v>102.22195007982951</v>
      </c>
      <c r="F84" s="24">
        <v>102.22287634270405</v>
      </c>
      <c r="G84" s="24">
        <v>102.25066422894139</v>
      </c>
      <c r="H84" s="24">
        <v>102.25498678902282</v>
      </c>
      <c r="I84" s="55">
        <v>102.24788544031769</v>
      </c>
      <c r="J84" s="25">
        <v>102.24912045748385</v>
      </c>
      <c r="K84" s="24">
        <v>102.15155410136144</v>
      </c>
      <c r="L84" s="64">
        <v>102.15155410136144</v>
      </c>
      <c r="M84" s="58">
        <v>102.15525915285968</v>
      </c>
      <c r="N84" s="58">
        <v>102.16390427302245</v>
      </c>
      <c r="O84" s="67">
        <v>102.17625444468358</v>
      </c>
      <c r="P84" s="30">
        <f t="shared" si="2"/>
        <v>102.1617429929818</v>
      </c>
      <c r="Q84" s="7" t="s">
        <v>394</v>
      </c>
      <c r="R84" s="44" t="s">
        <v>121</v>
      </c>
    </row>
    <row r="85" spans="1:18" ht="12" customHeight="1" x14ac:dyDescent="0.2">
      <c r="A85" s="5" t="s">
        <v>101</v>
      </c>
      <c r="B85" s="51" t="s">
        <v>316</v>
      </c>
      <c r="C85" s="25">
        <v>102.20181477591655</v>
      </c>
      <c r="D85" s="58">
        <v>102.21785653172044</v>
      </c>
      <c r="E85" s="24">
        <v>102.26145907644511</v>
      </c>
      <c r="F85" s="24">
        <v>102.43552282047159</v>
      </c>
      <c r="G85" s="24">
        <v>102.22003853069542</v>
      </c>
      <c r="H85" s="24">
        <v>102.06568888364598</v>
      </c>
      <c r="I85" s="55">
        <v>102.2532002900262</v>
      </c>
      <c r="J85" s="25">
        <v>102.2532002900262</v>
      </c>
      <c r="K85" s="24">
        <v>102.2532002900262</v>
      </c>
      <c r="L85" s="64">
        <v>102.5866824353258</v>
      </c>
      <c r="M85" s="58">
        <v>102.35533127282892</v>
      </c>
      <c r="N85" s="58">
        <v>102.35533127282892</v>
      </c>
      <c r="O85" s="67">
        <v>102.35533127282892</v>
      </c>
      <c r="P85" s="30">
        <f t="shared" si="2"/>
        <v>102.41316906345315</v>
      </c>
      <c r="Q85" s="7" t="s">
        <v>395</v>
      </c>
      <c r="R85" s="44" t="s">
        <v>101</v>
      </c>
    </row>
    <row r="86" spans="1:18" ht="12" customHeight="1" x14ac:dyDescent="0.2">
      <c r="A86" s="5" t="s">
        <v>102</v>
      </c>
      <c r="B86" s="51" t="s">
        <v>317</v>
      </c>
      <c r="C86" s="25">
        <v>95.09401613306234</v>
      </c>
      <c r="D86" s="58">
        <v>95.455963665674957</v>
      </c>
      <c r="E86" s="24">
        <v>95.061707087994634</v>
      </c>
      <c r="F86" s="24">
        <v>94.937553754634962</v>
      </c>
      <c r="G86" s="24">
        <v>94.937553754634962</v>
      </c>
      <c r="H86" s="24">
        <v>95.204782862793863</v>
      </c>
      <c r="I86" s="55">
        <v>95.125273931383248</v>
      </c>
      <c r="J86" s="25">
        <v>95.308190865299025</v>
      </c>
      <c r="K86" s="24">
        <v>95.3334207872185</v>
      </c>
      <c r="L86" s="64">
        <v>95.267514302435998</v>
      </c>
      <c r="M86" s="58">
        <v>95.849541182042245</v>
      </c>
      <c r="N86" s="58">
        <v>95.159332376885601</v>
      </c>
      <c r="O86" s="67">
        <v>93.50207256523484</v>
      </c>
      <c r="P86" s="30">
        <f t="shared" si="2"/>
        <v>94.944615106649678</v>
      </c>
      <c r="Q86" s="7" t="s">
        <v>396</v>
      </c>
      <c r="R86" s="44" t="s">
        <v>102</v>
      </c>
    </row>
    <row r="87" spans="1:18" ht="12" customHeight="1" thickBot="1" x14ac:dyDescent="0.25">
      <c r="A87" s="43" t="s">
        <v>120</v>
      </c>
      <c r="B87" s="52" t="s">
        <v>221</v>
      </c>
      <c r="C87" s="26">
        <v>97.811462001013211</v>
      </c>
      <c r="D87" s="27">
        <v>93.262863249268932</v>
      </c>
      <c r="E87" s="27">
        <v>96.339669004190057</v>
      </c>
      <c r="F87" s="27">
        <v>96.47223284191297</v>
      </c>
      <c r="G87" s="27">
        <v>100.97451827951849</v>
      </c>
      <c r="H87" s="27">
        <v>100.72266837136591</v>
      </c>
      <c r="I87" s="56">
        <v>97.636994547660947</v>
      </c>
      <c r="J87" s="26">
        <v>99.731669280385816</v>
      </c>
      <c r="K87" s="27">
        <v>99.956375757924931</v>
      </c>
      <c r="L87" s="65">
        <v>99.817747056351664</v>
      </c>
      <c r="M87" s="27">
        <v>109.27402503907837</v>
      </c>
      <c r="N87" s="27">
        <v>104.74707706815387</v>
      </c>
      <c r="O87" s="68">
        <v>98.88269763876383</v>
      </c>
      <c r="P87" s="31">
        <f t="shared" si="2"/>
        <v>103.18038670058694</v>
      </c>
      <c r="Q87" s="52" t="s">
        <v>239</v>
      </c>
      <c r="R87" s="45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C5:I5"/>
    <mergeCell ref="J5:K5"/>
    <mergeCell ref="L5:P5"/>
  </mergeCells>
  <phoneticPr fontId="9" type="noConversion"/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2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81" t="s">
        <v>1</v>
      </c>
      <c r="B4" s="74" t="s">
        <v>126</v>
      </c>
      <c r="C4" s="84" t="s">
        <v>24</v>
      </c>
      <c r="D4" s="85"/>
      <c r="E4" s="85"/>
      <c r="F4" s="85"/>
      <c r="G4" s="85"/>
      <c r="H4" s="85"/>
      <c r="I4" s="86"/>
      <c r="J4" s="84" t="s">
        <v>25</v>
      </c>
      <c r="K4" s="91"/>
      <c r="L4" s="91"/>
      <c r="M4" s="91"/>
      <c r="N4" s="91"/>
      <c r="O4" s="91"/>
      <c r="P4" s="92"/>
      <c r="Q4" s="74" t="s">
        <v>127</v>
      </c>
      <c r="R4" s="74" t="s">
        <v>1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33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100.4289047710962</v>
      </c>
      <c r="D7" s="28">
        <v>100.10194482140149</v>
      </c>
      <c r="E7" s="28">
        <v>99.078558734039845</v>
      </c>
      <c r="F7" s="28">
        <v>99.500817447505952</v>
      </c>
      <c r="G7" s="28">
        <v>99.602505008831372</v>
      </c>
      <c r="H7" s="28">
        <v>99.917437893340633</v>
      </c>
      <c r="I7" s="54">
        <v>99.688806284246809</v>
      </c>
      <c r="J7" s="35">
        <v>100.80708666412022</v>
      </c>
      <c r="K7" s="28">
        <v>99.57547205399986</v>
      </c>
      <c r="L7" s="63">
        <v>100.06789926490585</v>
      </c>
      <c r="M7" s="28">
        <v>99.146858047029525</v>
      </c>
      <c r="N7" s="28">
        <v>97.4940515690636</v>
      </c>
      <c r="O7" s="66">
        <v>98.6196664610017</v>
      </c>
      <c r="P7" s="32">
        <f t="shared" ref="P7:P38" si="0">AVERAGE(L7:O7)</f>
        <v>98.832118835500168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240</v>
      </c>
      <c r="C8" s="25">
        <v>106.54233990199859</v>
      </c>
      <c r="D8" s="58">
        <v>105.22506640476168</v>
      </c>
      <c r="E8" s="24">
        <v>101.84215182757144</v>
      </c>
      <c r="F8" s="24">
        <v>100.61246905755465</v>
      </c>
      <c r="G8" s="24">
        <v>100.64332433319032</v>
      </c>
      <c r="H8" s="24">
        <v>99.837703513408869</v>
      </c>
      <c r="I8" s="55">
        <v>100.16950388853205</v>
      </c>
      <c r="J8" s="25">
        <v>100.57150235269322</v>
      </c>
      <c r="K8" s="24">
        <v>101.6984534882708</v>
      </c>
      <c r="L8" s="64">
        <v>99.261738911688951</v>
      </c>
      <c r="M8" s="58">
        <v>99.924980036991911</v>
      </c>
      <c r="N8" s="58">
        <v>99.499596703747699</v>
      </c>
      <c r="O8" s="67">
        <v>98.271786184374875</v>
      </c>
      <c r="P8" s="30">
        <f t="shared" si="0"/>
        <v>99.239525459200863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103.92655592298954</v>
      </c>
      <c r="D9" s="58">
        <v>103.42226324787281</v>
      </c>
      <c r="E9" s="24">
        <v>101.59949074430328</v>
      </c>
      <c r="F9" s="24">
        <v>97.124981456809678</v>
      </c>
      <c r="G9" s="24">
        <v>100.89907501555236</v>
      </c>
      <c r="H9" s="24">
        <v>101.24605890773877</v>
      </c>
      <c r="I9" s="55">
        <v>100.77417348182604</v>
      </c>
      <c r="J9" s="25">
        <v>99.113647487535204</v>
      </c>
      <c r="K9" s="24">
        <v>105.10414953141387</v>
      </c>
      <c r="L9" s="64">
        <v>98.43043782035879</v>
      </c>
      <c r="M9" s="58">
        <v>99.286473491185077</v>
      </c>
      <c r="N9" s="58">
        <v>99.650371381752365</v>
      </c>
      <c r="O9" s="67">
        <v>97.464766764351864</v>
      </c>
      <c r="P9" s="30">
        <f t="shared" si="0"/>
        <v>98.708012364412028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97.765495686121625</v>
      </c>
      <c r="D10" s="58">
        <v>102.75637639226474</v>
      </c>
      <c r="E10" s="24">
        <v>100</v>
      </c>
      <c r="F10" s="24">
        <v>100</v>
      </c>
      <c r="G10" s="24">
        <v>99.219782907922792</v>
      </c>
      <c r="H10" s="24">
        <v>99.987456048302178</v>
      </c>
      <c r="I10" s="55">
        <v>100</v>
      </c>
      <c r="J10" s="25">
        <v>100.13172801672607</v>
      </c>
      <c r="K10" s="24">
        <v>100.02192578704995</v>
      </c>
      <c r="L10" s="64">
        <v>109.50372593579077</v>
      </c>
      <c r="M10" s="58">
        <v>103.89271847038179</v>
      </c>
      <c r="N10" s="58">
        <v>104.59751862990439</v>
      </c>
      <c r="O10" s="67">
        <v>100</v>
      </c>
      <c r="P10" s="30">
        <f t="shared" si="0"/>
        <v>104.49849075901923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99.541041601638497</v>
      </c>
      <c r="D11" s="58">
        <v>98.743616269420059</v>
      </c>
      <c r="E11" s="24">
        <v>100.27177508409657</v>
      </c>
      <c r="F11" s="24">
        <v>100.30062417918838</v>
      </c>
      <c r="G11" s="24">
        <v>98.394134595508604</v>
      </c>
      <c r="H11" s="24">
        <v>101.78385592108519</v>
      </c>
      <c r="I11" s="55">
        <v>101.27753481242488</v>
      </c>
      <c r="J11" s="25">
        <v>100.53628698448746</v>
      </c>
      <c r="K11" s="24">
        <v>100.77140128996909</v>
      </c>
      <c r="L11" s="64">
        <v>98.972539784266615</v>
      </c>
      <c r="M11" s="58">
        <v>101.31833253941949</v>
      </c>
      <c r="N11" s="58">
        <v>98.546136915608159</v>
      </c>
      <c r="O11" s="67">
        <v>97.832402081780629</v>
      </c>
      <c r="P11" s="30">
        <f t="shared" si="0"/>
        <v>99.167352830268726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100</v>
      </c>
      <c r="D12" s="58">
        <v>99.711592507270012</v>
      </c>
      <c r="E12" s="24">
        <v>100</v>
      </c>
      <c r="F12" s="24">
        <v>100.06447073996867</v>
      </c>
      <c r="G12" s="24">
        <v>100.00515433615871</v>
      </c>
      <c r="H12" s="24">
        <v>100</v>
      </c>
      <c r="I12" s="55">
        <v>100</v>
      </c>
      <c r="J12" s="25">
        <v>100</v>
      </c>
      <c r="K12" s="24">
        <v>100.0483013372216</v>
      </c>
      <c r="L12" s="64">
        <v>99.829580749949372</v>
      </c>
      <c r="M12" s="58">
        <v>100.08413706283123</v>
      </c>
      <c r="N12" s="58">
        <v>100.07161206049804</v>
      </c>
      <c r="O12" s="67">
        <v>99.95021856394834</v>
      </c>
      <c r="P12" s="30">
        <f t="shared" si="0"/>
        <v>99.983887109306735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96.275659500114841</v>
      </c>
      <c r="D13" s="58">
        <v>92.713954351360144</v>
      </c>
      <c r="E13" s="24">
        <v>107.6929113351311</v>
      </c>
      <c r="F13" s="24">
        <v>100.54862326374561</v>
      </c>
      <c r="G13" s="24">
        <v>99.153887625368469</v>
      </c>
      <c r="H13" s="24">
        <v>100.23296657990663</v>
      </c>
      <c r="I13" s="55">
        <v>100.52116794692995</v>
      </c>
      <c r="J13" s="25">
        <v>99.368823165591849</v>
      </c>
      <c r="K13" s="24">
        <v>101.04546316982568</v>
      </c>
      <c r="L13" s="64">
        <v>98.85887494305598</v>
      </c>
      <c r="M13" s="58">
        <v>102.61939366091222</v>
      </c>
      <c r="N13" s="58">
        <v>96.277020688997197</v>
      </c>
      <c r="O13" s="67">
        <v>98.358675383579524</v>
      </c>
      <c r="P13" s="30">
        <f t="shared" si="0"/>
        <v>99.028491169136231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90.061813698540789</v>
      </c>
      <c r="D14" s="58">
        <v>101.97216393190817</v>
      </c>
      <c r="E14" s="24">
        <v>108.43642866423036</v>
      </c>
      <c r="F14" s="24">
        <v>99.156102878228737</v>
      </c>
      <c r="G14" s="24">
        <v>92.108956375428448</v>
      </c>
      <c r="H14" s="24">
        <v>96.500869797168392</v>
      </c>
      <c r="I14" s="55">
        <v>99.530949903116223</v>
      </c>
      <c r="J14" s="25">
        <v>92.426768494871013</v>
      </c>
      <c r="K14" s="24">
        <v>95.307556513455793</v>
      </c>
      <c r="L14" s="64">
        <v>104.76756319615855</v>
      </c>
      <c r="M14" s="58">
        <v>105.82255224631301</v>
      </c>
      <c r="N14" s="58">
        <v>103.25828054545745</v>
      </c>
      <c r="O14" s="67">
        <v>89.103112665500277</v>
      </c>
      <c r="P14" s="30">
        <f t="shared" si="0"/>
        <v>100.73787716335733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98.48849824248073</v>
      </c>
      <c r="D15" s="58">
        <v>91.711025062288428</v>
      </c>
      <c r="E15" s="24">
        <v>102.54249498089447</v>
      </c>
      <c r="F15" s="24">
        <v>97.013192303375178</v>
      </c>
      <c r="G15" s="24">
        <v>98.559057377436957</v>
      </c>
      <c r="H15" s="24">
        <v>99.962081755105871</v>
      </c>
      <c r="I15" s="55">
        <v>101.21250787207825</v>
      </c>
      <c r="J15" s="25">
        <v>101.09211992774625</v>
      </c>
      <c r="K15" s="24">
        <v>106.9176584448343</v>
      </c>
      <c r="L15" s="64">
        <v>106.29927914792725</v>
      </c>
      <c r="M15" s="58">
        <v>104.19384401679486</v>
      </c>
      <c r="N15" s="58">
        <v>100.20723311215771</v>
      </c>
      <c r="O15" s="67">
        <v>94.919877897502033</v>
      </c>
      <c r="P15" s="30">
        <f t="shared" si="0"/>
        <v>101.40505854359546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97.825127059155633</v>
      </c>
      <c r="D16" s="58">
        <v>99.26483454632897</v>
      </c>
      <c r="E16" s="24">
        <v>101.04862693563592</v>
      </c>
      <c r="F16" s="24">
        <v>100.59541380478345</v>
      </c>
      <c r="G16" s="24">
        <v>102.07878044416154</v>
      </c>
      <c r="H16" s="24">
        <v>94.855081658869238</v>
      </c>
      <c r="I16" s="55">
        <v>101.42332909717678</v>
      </c>
      <c r="J16" s="25">
        <v>98.916760478516096</v>
      </c>
      <c r="K16" s="24">
        <v>99.76102574020625</v>
      </c>
      <c r="L16" s="64">
        <v>100.09355381624665</v>
      </c>
      <c r="M16" s="58">
        <v>99.881186607389665</v>
      </c>
      <c r="N16" s="58">
        <v>101.82714160352559</v>
      </c>
      <c r="O16" s="67">
        <v>99.871653401422151</v>
      </c>
      <c r="P16" s="30">
        <f t="shared" si="0"/>
        <v>100.41838385714601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98.256503771243146</v>
      </c>
      <c r="D17" s="58">
        <v>101.44435667073228</v>
      </c>
      <c r="E17" s="24">
        <v>100.55895728300865</v>
      </c>
      <c r="F17" s="24">
        <v>99.05117129568292</v>
      </c>
      <c r="G17" s="24">
        <v>99.892864562898481</v>
      </c>
      <c r="H17" s="24">
        <v>100.52106418723827</v>
      </c>
      <c r="I17" s="55">
        <v>97.707867220984781</v>
      </c>
      <c r="J17" s="25">
        <v>99.734738257481283</v>
      </c>
      <c r="K17" s="24">
        <v>101.06386900754052</v>
      </c>
      <c r="L17" s="64">
        <v>105.28675456055652</v>
      </c>
      <c r="M17" s="58">
        <v>100.4323965216187</v>
      </c>
      <c r="N17" s="58">
        <v>102.07469757823553</v>
      </c>
      <c r="O17" s="67">
        <v>101.91244168583155</v>
      </c>
      <c r="P17" s="30">
        <f t="shared" si="0"/>
        <v>102.42657258656057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99.856741910095394</v>
      </c>
      <c r="D18" s="58">
        <v>100.71183389269586</v>
      </c>
      <c r="E18" s="24">
        <v>100.21910763857018</v>
      </c>
      <c r="F18" s="24">
        <v>99.686319612812554</v>
      </c>
      <c r="G18" s="24">
        <v>99.816020763100909</v>
      </c>
      <c r="H18" s="24">
        <v>104.36956981734269</v>
      </c>
      <c r="I18" s="55">
        <v>99.269828588565204</v>
      </c>
      <c r="J18" s="25">
        <v>99.053684686336453</v>
      </c>
      <c r="K18" s="24">
        <v>100.26426210197432</v>
      </c>
      <c r="L18" s="64">
        <v>99.633918252288652</v>
      </c>
      <c r="M18" s="58">
        <v>100.4756597424572</v>
      </c>
      <c r="N18" s="58">
        <v>98.776390915096158</v>
      </c>
      <c r="O18" s="67">
        <v>98.933761411080468</v>
      </c>
      <c r="P18" s="30">
        <f t="shared" si="0"/>
        <v>99.454932580230619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100.94834670902466</v>
      </c>
      <c r="D19" s="58">
        <v>100.1028581385909</v>
      </c>
      <c r="E19" s="24">
        <v>100.0703100219993</v>
      </c>
      <c r="F19" s="24">
        <v>98.997255354769379</v>
      </c>
      <c r="G19" s="24">
        <v>100.70397859336349</v>
      </c>
      <c r="H19" s="24">
        <v>101.28919874483995</v>
      </c>
      <c r="I19" s="55">
        <v>97.74395429062983</v>
      </c>
      <c r="J19" s="25">
        <v>100.24687754326354</v>
      </c>
      <c r="K19" s="24">
        <v>106.06698182049377</v>
      </c>
      <c r="L19" s="64">
        <v>96.366217357951356</v>
      </c>
      <c r="M19" s="58">
        <v>98.403432863637747</v>
      </c>
      <c r="N19" s="58">
        <v>100.95409737250012</v>
      </c>
      <c r="O19" s="67">
        <v>98.474904336312648</v>
      </c>
      <c r="P19" s="30">
        <f t="shared" si="0"/>
        <v>98.549662982600466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95.588733620669188</v>
      </c>
      <c r="D20" s="58">
        <v>96.070765573533095</v>
      </c>
      <c r="E20" s="24">
        <v>101.68534284128039</v>
      </c>
      <c r="F20" s="24">
        <v>99.268322178107454</v>
      </c>
      <c r="G20" s="24">
        <v>100.28312142156885</v>
      </c>
      <c r="H20" s="24">
        <v>98.997040744554127</v>
      </c>
      <c r="I20" s="55">
        <v>100.60724903445934</v>
      </c>
      <c r="J20" s="25">
        <v>100.05633680124394</v>
      </c>
      <c r="K20" s="24">
        <v>100.19907442018354</v>
      </c>
      <c r="L20" s="64">
        <v>99.947302973461831</v>
      </c>
      <c r="M20" s="58">
        <v>98.563516900127141</v>
      </c>
      <c r="N20" s="58">
        <v>104.51250038186299</v>
      </c>
      <c r="O20" s="67">
        <v>99.726834393446367</v>
      </c>
      <c r="P20" s="30">
        <f t="shared" si="0"/>
        <v>100.68753866222458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99.904534292646574</v>
      </c>
      <c r="D21" s="58">
        <v>99.953825036217765</v>
      </c>
      <c r="E21" s="24">
        <v>100.14793029159821</v>
      </c>
      <c r="F21" s="24">
        <v>100.56055569931017</v>
      </c>
      <c r="G21" s="24">
        <v>100.20293445027984</v>
      </c>
      <c r="H21" s="24">
        <v>100.17535914721375</v>
      </c>
      <c r="I21" s="55">
        <v>100.10759928783797</v>
      </c>
      <c r="J21" s="25">
        <v>100.1212997218615</v>
      </c>
      <c r="K21" s="24">
        <v>99.561296178473015</v>
      </c>
      <c r="L21" s="64">
        <v>101.49914736031785</v>
      </c>
      <c r="M21" s="58">
        <v>100.74967309587848</v>
      </c>
      <c r="N21" s="58">
        <v>100.18519341255268</v>
      </c>
      <c r="O21" s="67">
        <v>100.49269063528644</v>
      </c>
      <c r="P21" s="30">
        <f t="shared" si="0"/>
        <v>100.73167612600886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100.03821998375221</v>
      </c>
      <c r="D22" s="58">
        <v>99.417207719558704</v>
      </c>
      <c r="E22" s="24">
        <v>103.69526469280707</v>
      </c>
      <c r="F22" s="24">
        <v>102.30106407218554</v>
      </c>
      <c r="G22" s="24">
        <v>101.75885891224242</v>
      </c>
      <c r="H22" s="24">
        <v>100.12748645263025</v>
      </c>
      <c r="I22" s="55">
        <v>100.48241921910419</v>
      </c>
      <c r="J22" s="25">
        <v>100.12387071915396</v>
      </c>
      <c r="K22" s="24">
        <v>102.5387717010675</v>
      </c>
      <c r="L22" s="64">
        <v>102.88857153576288</v>
      </c>
      <c r="M22" s="58">
        <v>104.54064981783888</v>
      </c>
      <c r="N22" s="58">
        <v>98.625532514247752</v>
      </c>
      <c r="O22" s="67">
        <v>101.98554430604474</v>
      </c>
      <c r="P22" s="30">
        <f t="shared" si="0"/>
        <v>102.01007454347356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97.812753228156154</v>
      </c>
      <c r="D23" s="58">
        <v>100</v>
      </c>
      <c r="E23" s="24">
        <v>100.57202418312177</v>
      </c>
      <c r="F23" s="24">
        <v>99.43091428312249</v>
      </c>
      <c r="G23" s="24">
        <v>103.27208794180902</v>
      </c>
      <c r="H23" s="24">
        <v>100.82821154756391</v>
      </c>
      <c r="I23" s="55">
        <v>100</v>
      </c>
      <c r="J23" s="25">
        <v>100</v>
      </c>
      <c r="K23" s="24">
        <v>97.802591827371955</v>
      </c>
      <c r="L23" s="64">
        <v>102.4214397994654</v>
      </c>
      <c r="M23" s="58">
        <v>100</v>
      </c>
      <c r="N23" s="58">
        <v>94.51584774597292</v>
      </c>
      <c r="O23" s="67">
        <v>100</v>
      </c>
      <c r="P23" s="30">
        <f t="shared" si="0"/>
        <v>99.234321886359581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98.599080097093591</v>
      </c>
      <c r="D24" s="58">
        <v>100</v>
      </c>
      <c r="E24" s="24">
        <v>100.36671328356668</v>
      </c>
      <c r="F24" s="24">
        <v>100.45956172812242</v>
      </c>
      <c r="G24" s="24">
        <v>100.58422439819965</v>
      </c>
      <c r="H24" s="24">
        <v>101.53927195804977</v>
      </c>
      <c r="I24" s="55">
        <v>99.772248773721486</v>
      </c>
      <c r="J24" s="25">
        <v>100.16272086860698</v>
      </c>
      <c r="K24" s="24">
        <v>99.984588677018792</v>
      </c>
      <c r="L24" s="64">
        <v>101.01753904069849</v>
      </c>
      <c r="M24" s="58">
        <v>99.803616710083617</v>
      </c>
      <c r="N24" s="58">
        <v>99.350161847781308</v>
      </c>
      <c r="O24" s="67">
        <v>100</v>
      </c>
      <c r="P24" s="30">
        <f t="shared" si="0"/>
        <v>100.04282939964085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96.643563100173282</v>
      </c>
      <c r="D25" s="58">
        <v>99.364349707738413</v>
      </c>
      <c r="E25" s="24">
        <v>99.9202500499417</v>
      </c>
      <c r="F25" s="24">
        <v>100.67800402911044</v>
      </c>
      <c r="G25" s="24">
        <v>101.59374405916368</v>
      </c>
      <c r="H25" s="24">
        <v>99.42731236694064</v>
      </c>
      <c r="I25" s="55">
        <v>99.472013837220203</v>
      </c>
      <c r="J25" s="25">
        <v>102.91761696353285</v>
      </c>
      <c r="K25" s="24">
        <v>100.07635664734931</v>
      </c>
      <c r="L25" s="64">
        <v>97.935646363440014</v>
      </c>
      <c r="M25" s="58">
        <v>97.986272073172927</v>
      </c>
      <c r="N25" s="58">
        <v>101.77127106703874</v>
      </c>
      <c r="O25" s="67">
        <v>98.68951879082492</v>
      </c>
      <c r="P25" s="30">
        <f t="shared" si="0"/>
        <v>99.095677073619157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99.087473165876091</v>
      </c>
      <c r="D26" s="58">
        <v>103.97930455034353</v>
      </c>
      <c r="E26" s="24">
        <v>99.891710826092606</v>
      </c>
      <c r="F26" s="24">
        <v>95.901077796450735</v>
      </c>
      <c r="G26" s="24">
        <v>103.81259270353773</v>
      </c>
      <c r="H26" s="24">
        <v>100.07334946348665</v>
      </c>
      <c r="I26" s="55">
        <v>98.40155313536188</v>
      </c>
      <c r="J26" s="25">
        <v>98.72918916721251</v>
      </c>
      <c r="K26" s="24">
        <v>100.76235097418409</v>
      </c>
      <c r="L26" s="64">
        <v>99.812725654837891</v>
      </c>
      <c r="M26" s="58">
        <v>101.5422444329472</v>
      </c>
      <c r="N26" s="58">
        <v>100.50375273268462</v>
      </c>
      <c r="O26" s="67">
        <v>100.09105275557081</v>
      </c>
      <c r="P26" s="30">
        <f t="shared" si="0"/>
        <v>100.48744389401014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99.822055179180154</v>
      </c>
      <c r="D27" s="58">
        <v>99.833361167438568</v>
      </c>
      <c r="E27" s="24">
        <v>99.993284718661599</v>
      </c>
      <c r="F27" s="24">
        <v>100.06812028067419</v>
      </c>
      <c r="G27" s="24">
        <v>100.00331806794264</v>
      </c>
      <c r="H27" s="24">
        <v>100.00370969714693</v>
      </c>
      <c r="I27" s="55">
        <v>100.06293912158235</v>
      </c>
      <c r="J27" s="25">
        <v>99.994156208509892</v>
      </c>
      <c r="K27" s="24">
        <v>100</v>
      </c>
      <c r="L27" s="64">
        <v>101.22988382015458</v>
      </c>
      <c r="M27" s="58">
        <v>99.988405618150892</v>
      </c>
      <c r="N27" s="58">
        <v>100</v>
      </c>
      <c r="O27" s="67">
        <v>99.984691840544997</v>
      </c>
      <c r="P27" s="30">
        <f t="shared" si="0"/>
        <v>100.30074531971262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100.40990560978604</v>
      </c>
      <c r="D28" s="58">
        <v>101.22916114138178</v>
      </c>
      <c r="E28" s="24">
        <v>101.27489499600959</v>
      </c>
      <c r="F28" s="24">
        <v>100.24502762765559</v>
      </c>
      <c r="G28" s="24">
        <v>99.767865674687144</v>
      </c>
      <c r="H28" s="24">
        <v>103.8267133882884</v>
      </c>
      <c r="I28" s="55">
        <v>99.381794650601904</v>
      </c>
      <c r="J28" s="25">
        <v>101.16287441438212</v>
      </c>
      <c r="K28" s="24">
        <v>100.06125483400217</v>
      </c>
      <c r="L28" s="64">
        <v>101.43930131260539</v>
      </c>
      <c r="M28" s="58">
        <v>101.47233524945037</v>
      </c>
      <c r="N28" s="58">
        <v>98.681903193277918</v>
      </c>
      <c r="O28" s="67">
        <v>97.722664421973747</v>
      </c>
      <c r="P28" s="30">
        <f t="shared" si="0"/>
        <v>99.82905104432686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99.730884293037747</v>
      </c>
      <c r="D29" s="58">
        <v>99.939995284776558</v>
      </c>
      <c r="E29" s="24">
        <v>96.341166562703634</v>
      </c>
      <c r="F29" s="24">
        <v>99.848997915269848</v>
      </c>
      <c r="G29" s="24">
        <v>98.096052865712323</v>
      </c>
      <c r="H29" s="24">
        <v>98.561621975796527</v>
      </c>
      <c r="I29" s="55">
        <v>99.723964435408334</v>
      </c>
      <c r="J29" s="25">
        <v>100.59270397177704</v>
      </c>
      <c r="K29" s="24">
        <v>99.741514813398169</v>
      </c>
      <c r="L29" s="64">
        <v>101.26252609731128</v>
      </c>
      <c r="M29" s="58">
        <v>101.5588640246196</v>
      </c>
      <c r="N29" s="58">
        <v>98.384455106294496</v>
      </c>
      <c r="O29" s="67">
        <v>101.53205032435947</v>
      </c>
      <c r="P29" s="30">
        <f t="shared" si="0"/>
        <v>100.68447388814621</v>
      </c>
      <c r="Q29" s="7" t="s">
        <v>339</v>
      </c>
      <c r="R29" s="44" t="s">
        <v>57</v>
      </c>
    </row>
    <row r="30" spans="1:18" ht="12" customHeight="1" x14ac:dyDescent="0.2">
      <c r="A30" s="5" t="s">
        <v>58</v>
      </c>
      <c r="B30" s="51" t="s">
        <v>262</v>
      </c>
      <c r="C30" s="25">
        <v>100</v>
      </c>
      <c r="D30" s="58">
        <v>100</v>
      </c>
      <c r="E30" s="24">
        <v>101.4659347290761</v>
      </c>
      <c r="F30" s="24">
        <v>101.1480747331275</v>
      </c>
      <c r="G30" s="24">
        <v>100.55999585160336</v>
      </c>
      <c r="H30" s="24">
        <v>100.05447439355602</v>
      </c>
      <c r="I30" s="55">
        <v>101.09410035327416</v>
      </c>
      <c r="J30" s="25">
        <v>97.486830645499538</v>
      </c>
      <c r="K30" s="24">
        <v>99.903125888386725</v>
      </c>
      <c r="L30" s="64">
        <v>99.991782368767275</v>
      </c>
      <c r="M30" s="58">
        <v>105.84057972487837</v>
      </c>
      <c r="N30" s="58">
        <v>100</v>
      </c>
      <c r="O30" s="67">
        <v>100</v>
      </c>
      <c r="P30" s="30">
        <f t="shared" si="0"/>
        <v>101.45809052341141</v>
      </c>
      <c r="Q30" s="7" t="s">
        <v>340</v>
      </c>
      <c r="R30" s="44" t="s">
        <v>58</v>
      </c>
    </row>
    <row r="31" spans="1:18" ht="12" customHeight="1" x14ac:dyDescent="0.2">
      <c r="A31" s="5" t="s">
        <v>59</v>
      </c>
      <c r="B31" s="51" t="s">
        <v>263</v>
      </c>
      <c r="C31" s="25">
        <v>99.938710625734331</v>
      </c>
      <c r="D31" s="58">
        <v>100.16899881851084</v>
      </c>
      <c r="E31" s="24">
        <v>100.27329101626015</v>
      </c>
      <c r="F31" s="24">
        <v>99.492669724365683</v>
      </c>
      <c r="G31" s="24">
        <v>100.15465997771769</v>
      </c>
      <c r="H31" s="24">
        <v>101.22335095185228</v>
      </c>
      <c r="I31" s="55">
        <v>100.0101976598134</v>
      </c>
      <c r="J31" s="25">
        <v>99.793708804123057</v>
      </c>
      <c r="K31" s="24">
        <v>100.21268746507212</v>
      </c>
      <c r="L31" s="64">
        <v>102.31643997507842</v>
      </c>
      <c r="M31" s="58">
        <v>102.69290036204816</v>
      </c>
      <c r="N31" s="58">
        <v>102.11346817173519</v>
      </c>
      <c r="O31" s="67">
        <v>99.602111124543342</v>
      </c>
      <c r="P31" s="30">
        <f t="shared" si="0"/>
        <v>101.68122990835128</v>
      </c>
      <c r="Q31" s="7" t="s">
        <v>341</v>
      </c>
      <c r="R31" s="44" t="s">
        <v>59</v>
      </c>
    </row>
    <row r="32" spans="1:18" ht="12" customHeight="1" x14ac:dyDescent="0.2">
      <c r="A32" s="5" t="s">
        <v>60</v>
      </c>
      <c r="B32" s="51" t="s">
        <v>264</v>
      </c>
      <c r="C32" s="25">
        <v>98.998621403223936</v>
      </c>
      <c r="D32" s="58">
        <v>101.19651375411031</v>
      </c>
      <c r="E32" s="24">
        <v>100.00332085474284</v>
      </c>
      <c r="F32" s="24">
        <v>99.457684440570404</v>
      </c>
      <c r="G32" s="24">
        <v>100.39933649148223</v>
      </c>
      <c r="H32" s="24">
        <v>99.761342006575433</v>
      </c>
      <c r="I32" s="55">
        <v>99.741477718811979</v>
      </c>
      <c r="J32" s="25">
        <v>100.51004641720458</v>
      </c>
      <c r="K32" s="24">
        <v>99.980025103130899</v>
      </c>
      <c r="L32" s="64">
        <v>99.760544625646588</v>
      </c>
      <c r="M32" s="58">
        <v>101.19668114838203</v>
      </c>
      <c r="N32" s="58">
        <v>99.772188913722871</v>
      </c>
      <c r="O32" s="67">
        <v>99.377905344514019</v>
      </c>
      <c r="P32" s="30">
        <f t="shared" si="0"/>
        <v>100.02683000806638</v>
      </c>
      <c r="Q32" s="7" t="s">
        <v>342</v>
      </c>
      <c r="R32" s="44" t="s">
        <v>60</v>
      </c>
    </row>
    <row r="33" spans="1:18" ht="12" customHeight="1" x14ac:dyDescent="0.2">
      <c r="A33" s="5" t="s">
        <v>61</v>
      </c>
      <c r="B33" s="51" t="s">
        <v>265</v>
      </c>
      <c r="C33" s="25">
        <v>102.49706573541685</v>
      </c>
      <c r="D33" s="58">
        <v>100.71734304491071</v>
      </c>
      <c r="E33" s="24">
        <v>91.618038182267128</v>
      </c>
      <c r="F33" s="24">
        <v>96.915896252142687</v>
      </c>
      <c r="G33" s="24">
        <v>97.563974857380202</v>
      </c>
      <c r="H33" s="24">
        <v>101.29439055175294</v>
      </c>
      <c r="I33" s="55">
        <v>97.702605182869249</v>
      </c>
      <c r="J33" s="25">
        <v>107.38914057661417</v>
      </c>
      <c r="K33" s="24">
        <v>100.31784247347851</v>
      </c>
      <c r="L33" s="64">
        <v>95.88053441593722</v>
      </c>
      <c r="M33" s="58">
        <v>91.319151184647922</v>
      </c>
      <c r="N33" s="58">
        <v>71.967847020529049</v>
      </c>
      <c r="O33" s="67">
        <v>77.884537412246473</v>
      </c>
      <c r="P33" s="30">
        <f t="shared" si="0"/>
        <v>84.26301750834017</v>
      </c>
      <c r="Q33" s="7" t="s">
        <v>343</v>
      </c>
      <c r="R33" s="44" t="s">
        <v>61</v>
      </c>
    </row>
    <row r="34" spans="1:18" ht="12" customHeight="1" x14ac:dyDescent="0.2">
      <c r="A34" s="5" t="s">
        <v>62</v>
      </c>
      <c r="B34" s="51" t="s">
        <v>266</v>
      </c>
      <c r="C34" s="25">
        <v>101.39868376933516</v>
      </c>
      <c r="D34" s="58">
        <v>100.3282072196247</v>
      </c>
      <c r="E34" s="24">
        <v>98.078560999988241</v>
      </c>
      <c r="F34" s="24">
        <v>101.9854540053617</v>
      </c>
      <c r="G34" s="24">
        <v>98.517336099061453</v>
      </c>
      <c r="H34" s="24">
        <v>100.45294998698337</v>
      </c>
      <c r="I34" s="55">
        <v>95.239019581309066</v>
      </c>
      <c r="J34" s="25">
        <v>101.25023791920123</v>
      </c>
      <c r="K34" s="24">
        <v>98.424908697276052</v>
      </c>
      <c r="L34" s="64">
        <v>101.78484473266845</v>
      </c>
      <c r="M34" s="58">
        <v>95.386165671840516</v>
      </c>
      <c r="N34" s="58">
        <v>100.22210716631234</v>
      </c>
      <c r="O34" s="67">
        <v>101.21295718455062</v>
      </c>
      <c r="P34" s="30">
        <f t="shared" si="0"/>
        <v>99.65151868884297</v>
      </c>
      <c r="Q34" s="7" t="s">
        <v>344</v>
      </c>
      <c r="R34" s="44" t="s">
        <v>62</v>
      </c>
    </row>
    <row r="35" spans="1:18" ht="12" customHeight="1" x14ac:dyDescent="0.2">
      <c r="A35" s="5" t="s">
        <v>63</v>
      </c>
      <c r="B35" s="51" t="s">
        <v>267</v>
      </c>
      <c r="C35" s="25">
        <v>101.07891380410683</v>
      </c>
      <c r="D35" s="58">
        <v>95.113614290146728</v>
      </c>
      <c r="E35" s="24">
        <v>99.401793735904803</v>
      </c>
      <c r="F35" s="24">
        <v>94.30313892473292</v>
      </c>
      <c r="G35" s="24">
        <v>95.186061742073989</v>
      </c>
      <c r="H35" s="24">
        <v>101.34440250983847</v>
      </c>
      <c r="I35" s="55">
        <v>99.718675788077633</v>
      </c>
      <c r="J35" s="25">
        <v>100.89037362390292</v>
      </c>
      <c r="K35" s="24">
        <v>100.91804799381758</v>
      </c>
      <c r="L35" s="64">
        <v>102.13543471121092</v>
      </c>
      <c r="M35" s="58">
        <v>99.076257464347975</v>
      </c>
      <c r="N35" s="58">
        <v>80.80516664153113</v>
      </c>
      <c r="O35" s="67">
        <v>91.573751625854015</v>
      </c>
      <c r="P35" s="30">
        <f t="shared" si="0"/>
        <v>93.397652610736003</v>
      </c>
      <c r="Q35" s="7" t="s">
        <v>345</v>
      </c>
      <c r="R35" s="44" t="s">
        <v>63</v>
      </c>
    </row>
    <row r="36" spans="1:18" ht="12" customHeight="1" x14ac:dyDescent="0.2">
      <c r="A36" s="5" t="s">
        <v>64</v>
      </c>
      <c r="B36" s="51" t="s">
        <v>268</v>
      </c>
      <c r="C36" s="25">
        <v>100.27509817704703</v>
      </c>
      <c r="D36" s="58">
        <v>100</v>
      </c>
      <c r="E36" s="24">
        <v>99.815136608427025</v>
      </c>
      <c r="F36" s="24">
        <v>100.13069417508179</v>
      </c>
      <c r="G36" s="24">
        <v>99.966947734807249</v>
      </c>
      <c r="H36" s="24">
        <v>100</v>
      </c>
      <c r="I36" s="55">
        <v>100</v>
      </c>
      <c r="J36" s="25">
        <v>100</v>
      </c>
      <c r="K36" s="24">
        <v>100</v>
      </c>
      <c r="L36" s="64">
        <v>99.526898268541302</v>
      </c>
      <c r="M36" s="58">
        <v>99.922751133816689</v>
      </c>
      <c r="N36" s="58">
        <v>100.24696474430603</v>
      </c>
      <c r="O36" s="67">
        <v>100</v>
      </c>
      <c r="P36" s="30">
        <f t="shared" si="0"/>
        <v>99.924153536665997</v>
      </c>
      <c r="Q36" s="7" t="s">
        <v>346</v>
      </c>
      <c r="R36" s="44" t="s">
        <v>64</v>
      </c>
    </row>
    <row r="37" spans="1:18" ht="12" customHeight="1" x14ac:dyDescent="0.2">
      <c r="A37" s="5" t="s">
        <v>65</v>
      </c>
      <c r="B37" s="51" t="s">
        <v>269</v>
      </c>
      <c r="C37" s="25">
        <v>98.870586050879098</v>
      </c>
      <c r="D37" s="58">
        <v>100.06401873406131</v>
      </c>
      <c r="E37" s="24">
        <v>101.95660262793125</v>
      </c>
      <c r="F37" s="24">
        <v>101.05562576870442</v>
      </c>
      <c r="G37" s="24">
        <v>100.6652821134568</v>
      </c>
      <c r="H37" s="24">
        <v>99.155004191552834</v>
      </c>
      <c r="I37" s="55">
        <v>99.355260002803419</v>
      </c>
      <c r="J37" s="25">
        <v>98.793472635180009</v>
      </c>
      <c r="K37" s="24">
        <v>97.999554960713155</v>
      </c>
      <c r="L37" s="64">
        <v>98.022497872468279</v>
      </c>
      <c r="M37" s="58">
        <v>100.0820929170081</v>
      </c>
      <c r="N37" s="58">
        <v>100.70493788347228</v>
      </c>
      <c r="O37" s="67">
        <v>100.1046001407186</v>
      </c>
      <c r="P37" s="30">
        <f t="shared" si="0"/>
        <v>99.728532203416819</v>
      </c>
      <c r="Q37" s="7" t="s">
        <v>347</v>
      </c>
      <c r="R37" s="44" t="s">
        <v>65</v>
      </c>
    </row>
    <row r="38" spans="1:18" ht="12" customHeight="1" x14ac:dyDescent="0.2">
      <c r="A38" s="5" t="s">
        <v>66</v>
      </c>
      <c r="B38" s="51" t="s">
        <v>270</v>
      </c>
      <c r="C38" s="25">
        <v>100.90131116525076</v>
      </c>
      <c r="D38" s="58">
        <v>98.513811545376441</v>
      </c>
      <c r="E38" s="24">
        <v>100.48575874731486</v>
      </c>
      <c r="F38" s="24">
        <v>101.14022470466037</v>
      </c>
      <c r="G38" s="24">
        <v>98.713711535787624</v>
      </c>
      <c r="H38" s="24">
        <v>101.04732584513576</v>
      </c>
      <c r="I38" s="55">
        <v>100.55959027838411</v>
      </c>
      <c r="J38" s="25">
        <v>97.292363564351149</v>
      </c>
      <c r="K38" s="24">
        <v>100.32206652919373</v>
      </c>
      <c r="L38" s="64">
        <v>102.05938099181135</v>
      </c>
      <c r="M38" s="58">
        <v>97.058726901621498</v>
      </c>
      <c r="N38" s="58">
        <v>99.587117390448711</v>
      </c>
      <c r="O38" s="67">
        <v>100.79389025392247</v>
      </c>
      <c r="P38" s="30">
        <f t="shared" si="0"/>
        <v>99.874778884451018</v>
      </c>
      <c r="Q38" s="7" t="s">
        <v>348</v>
      </c>
      <c r="R38" s="44" t="s">
        <v>66</v>
      </c>
    </row>
    <row r="39" spans="1:18" ht="12" customHeight="1" x14ac:dyDescent="0.2">
      <c r="A39" s="5" t="s">
        <v>67</v>
      </c>
      <c r="B39" s="51" t="s">
        <v>271</v>
      </c>
      <c r="C39" s="25">
        <v>100</v>
      </c>
      <c r="D39" s="58">
        <v>100.16503392778748</v>
      </c>
      <c r="E39" s="24">
        <v>97.859596085195946</v>
      </c>
      <c r="F39" s="24">
        <v>100</v>
      </c>
      <c r="G39" s="24">
        <v>99.623367443606043</v>
      </c>
      <c r="H39" s="24">
        <v>100.37805644002866</v>
      </c>
      <c r="I39" s="55">
        <v>102.01885352001732</v>
      </c>
      <c r="J39" s="25">
        <v>101.451195078423</v>
      </c>
      <c r="K39" s="24">
        <v>100</v>
      </c>
      <c r="L39" s="64">
        <v>100.36389848881279</v>
      </c>
      <c r="M39" s="58">
        <v>100.90683315407556</v>
      </c>
      <c r="N39" s="58">
        <v>99.480052583554311</v>
      </c>
      <c r="O39" s="67">
        <v>100</v>
      </c>
      <c r="P39" s="30">
        <f t="shared" ref="P39:P70" si="1">AVERAGE(L39:O39)</f>
        <v>100.18769605661066</v>
      </c>
      <c r="Q39" s="7" t="s">
        <v>349</v>
      </c>
      <c r="R39" s="44" t="s">
        <v>67</v>
      </c>
    </row>
    <row r="40" spans="1:18" ht="12" customHeight="1" x14ac:dyDescent="0.2">
      <c r="A40" s="5" t="s">
        <v>68</v>
      </c>
      <c r="B40" s="51" t="s">
        <v>272</v>
      </c>
      <c r="C40" s="25">
        <v>99.982743404120725</v>
      </c>
      <c r="D40" s="58">
        <v>99.937173761080842</v>
      </c>
      <c r="E40" s="24">
        <v>99.510953811427242</v>
      </c>
      <c r="F40" s="24">
        <v>100.092248157273</v>
      </c>
      <c r="G40" s="24">
        <v>99.394159045459901</v>
      </c>
      <c r="H40" s="24">
        <v>100.3794665138702</v>
      </c>
      <c r="I40" s="55">
        <v>99.390847436999735</v>
      </c>
      <c r="J40" s="25">
        <v>99.345294787375053</v>
      </c>
      <c r="K40" s="24">
        <v>99.619270331790787</v>
      </c>
      <c r="L40" s="64">
        <v>99.641588715749151</v>
      </c>
      <c r="M40" s="58">
        <v>103.4053757484032</v>
      </c>
      <c r="N40" s="58">
        <v>99.4115511215184</v>
      </c>
      <c r="O40" s="67">
        <v>98.799325215483321</v>
      </c>
      <c r="P40" s="30">
        <f t="shared" si="1"/>
        <v>100.31446020028852</v>
      </c>
      <c r="Q40" s="7" t="s">
        <v>350</v>
      </c>
      <c r="R40" s="44" t="s">
        <v>68</v>
      </c>
    </row>
    <row r="41" spans="1:18" ht="12" customHeight="1" x14ac:dyDescent="0.2">
      <c r="A41" s="5" t="s">
        <v>69</v>
      </c>
      <c r="B41" s="51" t="s">
        <v>273</v>
      </c>
      <c r="C41" s="25">
        <v>100.4254042107507</v>
      </c>
      <c r="D41" s="58">
        <v>99.258047394511294</v>
      </c>
      <c r="E41" s="24">
        <v>98.935719407942941</v>
      </c>
      <c r="F41" s="24">
        <v>101.60903728656716</v>
      </c>
      <c r="G41" s="24">
        <v>97.331497394629835</v>
      </c>
      <c r="H41" s="24">
        <v>100.04515288686287</v>
      </c>
      <c r="I41" s="55">
        <v>99.797994658760132</v>
      </c>
      <c r="J41" s="25">
        <v>100.17285106640794</v>
      </c>
      <c r="K41" s="24">
        <v>100.07775726567169</v>
      </c>
      <c r="L41" s="64">
        <v>98.962704569512738</v>
      </c>
      <c r="M41" s="58">
        <v>99.95309793433222</v>
      </c>
      <c r="N41" s="58">
        <v>99.887127961013604</v>
      </c>
      <c r="O41" s="67">
        <v>100.1784881062226</v>
      </c>
      <c r="P41" s="30">
        <f t="shared" si="1"/>
        <v>99.74535464277028</v>
      </c>
      <c r="Q41" s="7" t="s">
        <v>351</v>
      </c>
      <c r="R41" s="44" t="s">
        <v>69</v>
      </c>
    </row>
    <row r="42" spans="1:18" ht="12" customHeight="1" x14ac:dyDescent="0.2">
      <c r="A42" s="5" t="s">
        <v>115</v>
      </c>
      <c r="B42" s="51" t="s">
        <v>274</v>
      </c>
      <c r="C42" s="25">
        <v>100.28207684061394</v>
      </c>
      <c r="D42" s="58">
        <v>100</v>
      </c>
      <c r="E42" s="24">
        <v>100.01549476043185</v>
      </c>
      <c r="F42" s="24">
        <v>100.67034479461805</v>
      </c>
      <c r="G42" s="24">
        <v>100.49501058432233</v>
      </c>
      <c r="H42" s="24">
        <v>100.06159768301556</v>
      </c>
      <c r="I42" s="55">
        <v>100</v>
      </c>
      <c r="J42" s="25">
        <v>100</v>
      </c>
      <c r="K42" s="24">
        <v>100</v>
      </c>
      <c r="L42" s="64">
        <v>100</v>
      </c>
      <c r="M42" s="58">
        <v>100.28088541533637</v>
      </c>
      <c r="N42" s="58">
        <v>100.58903168638935</v>
      </c>
      <c r="O42" s="67">
        <v>98.82883515923389</v>
      </c>
      <c r="P42" s="30">
        <f t="shared" si="1"/>
        <v>99.924688065239906</v>
      </c>
      <c r="Q42" s="7" t="s">
        <v>352</v>
      </c>
      <c r="R42" s="44" t="s">
        <v>115</v>
      </c>
    </row>
    <row r="43" spans="1:18" ht="12" customHeight="1" x14ac:dyDescent="0.2">
      <c r="A43" s="5" t="s">
        <v>70</v>
      </c>
      <c r="B43" s="51" t="s">
        <v>275</v>
      </c>
      <c r="C43" s="25">
        <v>99.065927078071084</v>
      </c>
      <c r="D43" s="58">
        <v>101.23145532127189</v>
      </c>
      <c r="E43" s="24">
        <v>99.858071343967026</v>
      </c>
      <c r="F43" s="24">
        <v>99.663348301793036</v>
      </c>
      <c r="G43" s="24">
        <v>99.051982978750658</v>
      </c>
      <c r="H43" s="24">
        <v>99.965282622386326</v>
      </c>
      <c r="I43" s="55">
        <v>100.59879479392495</v>
      </c>
      <c r="J43" s="25">
        <v>100.43426205972833</v>
      </c>
      <c r="K43" s="24">
        <v>99.22642144157129</v>
      </c>
      <c r="L43" s="64">
        <v>99.019478722424566</v>
      </c>
      <c r="M43" s="58">
        <v>100.24230575454997</v>
      </c>
      <c r="N43" s="58">
        <v>99.815766891607609</v>
      </c>
      <c r="O43" s="67">
        <v>99.219067305157992</v>
      </c>
      <c r="P43" s="30">
        <f t="shared" si="1"/>
        <v>99.574154668435028</v>
      </c>
      <c r="Q43" s="7" t="s">
        <v>353</v>
      </c>
      <c r="R43" s="44" t="s">
        <v>70</v>
      </c>
    </row>
    <row r="44" spans="1:18" ht="12" customHeight="1" x14ac:dyDescent="0.2">
      <c r="A44" s="5" t="s">
        <v>71</v>
      </c>
      <c r="B44" s="51" t="s">
        <v>276</v>
      </c>
      <c r="C44" s="25">
        <v>104.70195885944278</v>
      </c>
      <c r="D44" s="58">
        <v>99.892461638160995</v>
      </c>
      <c r="E44" s="24">
        <v>101.3426132828712</v>
      </c>
      <c r="F44" s="24">
        <v>101.76981753148131</v>
      </c>
      <c r="G44" s="24">
        <v>100.43512959362504</v>
      </c>
      <c r="H44" s="24">
        <v>100.16588244542596</v>
      </c>
      <c r="I44" s="55">
        <v>103.59963574953267</v>
      </c>
      <c r="J44" s="25">
        <v>102.25060913091141</v>
      </c>
      <c r="K44" s="24">
        <v>99.258125869186969</v>
      </c>
      <c r="L44" s="64">
        <v>101.60468364972355</v>
      </c>
      <c r="M44" s="58">
        <v>100.19382588588037</v>
      </c>
      <c r="N44" s="58">
        <v>97.781213797335681</v>
      </c>
      <c r="O44" s="67">
        <v>96.355864518316565</v>
      </c>
      <c r="P44" s="30">
        <f t="shared" si="1"/>
        <v>98.983896962814043</v>
      </c>
      <c r="Q44" s="7" t="s">
        <v>354</v>
      </c>
      <c r="R44" s="44" t="s">
        <v>71</v>
      </c>
    </row>
    <row r="45" spans="1:18" ht="12" customHeight="1" x14ac:dyDescent="0.2">
      <c r="A45" s="5" t="s">
        <v>72</v>
      </c>
      <c r="B45" s="51" t="s">
        <v>277</v>
      </c>
      <c r="C45" s="25">
        <v>100.20403143926535</v>
      </c>
      <c r="D45" s="58">
        <v>100.38856755903491</v>
      </c>
      <c r="E45" s="24">
        <v>99.846061320786646</v>
      </c>
      <c r="F45" s="24">
        <v>99.086616367310313</v>
      </c>
      <c r="G45" s="24">
        <v>100.23201608491019</v>
      </c>
      <c r="H45" s="24">
        <v>99.811364205106528</v>
      </c>
      <c r="I45" s="55">
        <v>99.728083721979672</v>
      </c>
      <c r="J45" s="25">
        <v>99.557038323668593</v>
      </c>
      <c r="K45" s="24">
        <v>99.492383191418597</v>
      </c>
      <c r="L45" s="64">
        <v>100.60648348565012</v>
      </c>
      <c r="M45" s="58">
        <v>99.977341650446022</v>
      </c>
      <c r="N45" s="58">
        <v>99.716636135436957</v>
      </c>
      <c r="O45" s="67">
        <v>98.619993128720537</v>
      </c>
      <c r="P45" s="30">
        <f t="shared" si="1"/>
        <v>99.730113600063405</v>
      </c>
      <c r="Q45" s="7" t="s">
        <v>355</v>
      </c>
      <c r="R45" s="44" t="s">
        <v>72</v>
      </c>
    </row>
    <row r="46" spans="1:18" ht="12" customHeight="1" x14ac:dyDescent="0.2">
      <c r="A46" s="5" t="s">
        <v>73</v>
      </c>
      <c r="B46" s="51" t="s">
        <v>278</v>
      </c>
      <c r="C46" s="25">
        <v>100.05587113773402</v>
      </c>
      <c r="D46" s="58">
        <v>100.21109229931797</v>
      </c>
      <c r="E46" s="24">
        <v>99.598102099354122</v>
      </c>
      <c r="F46" s="24">
        <v>100.03749499020785</v>
      </c>
      <c r="G46" s="24">
        <v>99.741297210018459</v>
      </c>
      <c r="H46" s="24">
        <v>100.13719514006776</v>
      </c>
      <c r="I46" s="55">
        <v>92.902301253235748</v>
      </c>
      <c r="J46" s="25">
        <v>99.811677718560446</v>
      </c>
      <c r="K46" s="24">
        <v>99.843542277527575</v>
      </c>
      <c r="L46" s="64">
        <v>100.52763508956666</v>
      </c>
      <c r="M46" s="58">
        <v>99.949677144171361</v>
      </c>
      <c r="N46" s="58">
        <v>99.881673770486941</v>
      </c>
      <c r="O46" s="67">
        <v>100.12608926922243</v>
      </c>
      <c r="P46" s="30">
        <f t="shared" si="1"/>
        <v>100.12126881836184</v>
      </c>
      <c r="Q46" s="7" t="s">
        <v>356</v>
      </c>
      <c r="R46" s="44" t="s">
        <v>73</v>
      </c>
    </row>
    <row r="47" spans="1:18" ht="12" customHeight="1" x14ac:dyDescent="0.2">
      <c r="A47" s="5" t="s">
        <v>74</v>
      </c>
      <c r="B47" s="51" t="s">
        <v>279</v>
      </c>
      <c r="C47" s="25">
        <v>103.9891729033755</v>
      </c>
      <c r="D47" s="58">
        <v>100.54440328460259</v>
      </c>
      <c r="E47" s="24">
        <v>100.49485189999241</v>
      </c>
      <c r="F47" s="24">
        <v>97.890445954528488</v>
      </c>
      <c r="G47" s="24">
        <v>99.471730069708286</v>
      </c>
      <c r="H47" s="24">
        <v>102.97601777298759</v>
      </c>
      <c r="I47" s="55">
        <v>100.49735179329791</v>
      </c>
      <c r="J47" s="25">
        <v>98.930465793671502</v>
      </c>
      <c r="K47" s="24">
        <v>101.47168276663363</v>
      </c>
      <c r="L47" s="64">
        <v>100.81370449388341</v>
      </c>
      <c r="M47" s="58">
        <v>100.48021595756822</v>
      </c>
      <c r="N47" s="58">
        <v>98.53648357106654</v>
      </c>
      <c r="O47" s="67">
        <v>104.96342046622837</v>
      </c>
      <c r="P47" s="30">
        <f t="shared" si="1"/>
        <v>101.19845612218663</v>
      </c>
      <c r="Q47" s="7" t="s">
        <v>357</v>
      </c>
      <c r="R47" s="44" t="s">
        <v>74</v>
      </c>
    </row>
    <row r="48" spans="1:18" ht="12" customHeight="1" x14ac:dyDescent="0.2">
      <c r="A48" s="5" t="s">
        <v>75</v>
      </c>
      <c r="B48" s="51" t="s">
        <v>280</v>
      </c>
      <c r="C48" s="25">
        <v>100.06804328684321</v>
      </c>
      <c r="D48" s="58">
        <v>99.975273811114079</v>
      </c>
      <c r="E48" s="24">
        <v>99.655959621375828</v>
      </c>
      <c r="F48" s="24">
        <v>99.993795578223285</v>
      </c>
      <c r="G48" s="24">
        <v>99.147061592634316</v>
      </c>
      <c r="H48" s="24">
        <v>99.930266777414872</v>
      </c>
      <c r="I48" s="55">
        <v>100.11898849358471</v>
      </c>
      <c r="J48" s="25">
        <v>100.09382664150152</v>
      </c>
      <c r="K48" s="24">
        <v>100.36595447569654</v>
      </c>
      <c r="L48" s="64">
        <v>99.00584149783171</v>
      </c>
      <c r="M48" s="58">
        <v>99.742384208986351</v>
      </c>
      <c r="N48" s="58">
        <v>99.836064132389495</v>
      </c>
      <c r="O48" s="67">
        <v>99.215192295212191</v>
      </c>
      <c r="P48" s="30">
        <f t="shared" si="1"/>
        <v>99.449870533604937</v>
      </c>
      <c r="Q48" s="7" t="s">
        <v>358</v>
      </c>
      <c r="R48" s="44" t="s">
        <v>75</v>
      </c>
    </row>
    <row r="49" spans="1:18" ht="12" customHeight="1" x14ac:dyDescent="0.2">
      <c r="A49" s="5" t="s">
        <v>116</v>
      </c>
      <c r="B49" s="51" t="s">
        <v>281</v>
      </c>
      <c r="C49" s="25">
        <v>100.63911503542495</v>
      </c>
      <c r="D49" s="58">
        <v>99.797860526927238</v>
      </c>
      <c r="E49" s="24">
        <v>100.60764671308226</v>
      </c>
      <c r="F49" s="24">
        <v>100.02876079374792</v>
      </c>
      <c r="G49" s="24">
        <v>99.539959611300148</v>
      </c>
      <c r="H49" s="24">
        <v>99.971114591159036</v>
      </c>
      <c r="I49" s="55">
        <v>100.3467250590412</v>
      </c>
      <c r="J49" s="25">
        <v>100.54805831015632</v>
      </c>
      <c r="K49" s="24">
        <v>98.448760831052667</v>
      </c>
      <c r="L49" s="64">
        <v>105.25435519043076</v>
      </c>
      <c r="M49" s="58">
        <v>103.88287212620268</v>
      </c>
      <c r="N49" s="58">
        <v>98.510224449231103</v>
      </c>
      <c r="O49" s="67">
        <v>100.32406546610444</v>
      </c>
      <c r="P49" s="30">
        <f t="shared" si="1"/>
        <v>101.99287930799225</v>
      </c>
      <c r="Q49" s="7" t="s">
        <v>359</v>
      </c>
      <c r="R49" s="44" t="s">
        <v>116</v>
      </c>
    </row>
    <row r="50" spans="1:18" ht="12" customHeight="1" x14ac:dyDescent="0.2">
      <c r="A50" s="5" t="s">
        <v>76</v>
      </c>
      <c r="B50" s="51" t="s">
        <v>282</v>
      </c>
      <c r="C50" s="25">
        <v>98.332889623906723</v>
      </c>
      <c r="D50" s="58">
        <v>98.423885959733482</v>
      </c>
      <c r="E50" s="24">
        <v>98.096006110050581</v>
      </c>
      <c r="F50" s="24">
        <v>97.074923099717935</v>
      </c>
      <c r="G50" s="24">
        <v>95.715788837453019</v>
      </c>
      <c r="H50" s="24">
        <v>94.992823945964005</v>
      </c>
      <c r="I50" s="55">
        <v>95.543721172621787</v>
      </c>
      <c r="J50" s="25">
        <v>100.43846877696762</v>
      </c>
      <c r="K50" s="24">
        <v>98.484801923806316</v>
      </c>
      <c r="L50" s="64">
        <v>96.912942499816054</v>
      </c>
      <c r="M50" s="58">
        <v>100.45746484159694</v>
      </c>
      <c r="N50" s="58">
        <v>101.27289356803304</v>
      </c>
      <c r="O50" s="67">
        <v>98.632328135036346</v>
      </c>
      <c r="P50" s="30">
        <f t="shared" si="1"/>
        <v>99.3189072611206</v>
      </c>
      <c r="Q50" s="7" t="s">
        <v>360</v>
      </c>
      <c r="R50" s="44" t="s">
        <v>76</v>
      </c>
    </row>
    <row r="51" spans="1:18" ht="12" customHeight="1" x14ac:dyDescent="0.2">
      <c r="A51" s="5" t="s">
        <v>77</v>
      </c>
      <c r="B51" s="51" t="s">
        <v>283</v>
      </c>
      <c r="C51" s="25">
        <v>99.675469706930514</v>
      </c>
      <c r="D51" s="58">
        <v>99.737101962663544</v>
      </c>
      <c r="E51" s="24">
        <v>98.954198083811576</v>
      </c>
      <c r="F51" s="24">
        <v>98.112745002446985</v>
      </c>
      <c r="G51" s="24">
        <v>100.91752603553519</v>
      </c>
      <c r="H51" s="24">
        <v>99.271615699264004</v>
      </c>
      <c r="I51" s="55">
        <v>99.15576938847552</v>
      </c>
      <c r="J51" s="25">
        <v>99.838047690898151</v>
      </c>
      <c r="K51" s="24">
        <v>99.733954865238189</v>
      </c>
      <c r="L51" s="64">
        <v>98.887667541167431</v>
      </c>
      <c r="M51" s="58">
        <v>99.273589065614559</v>
      </c>
      <c r="N51" s="58">
        <v>100.09019186343741</v>
      </c>
      <c r="O51" s="67">
        <v>100.01189790185019</v>
      </c>
      <c r="P51" s="30">
        <f t="shared" si="1"/>
        <v>99.565836593017409</v>
      </c>
      <c r="Q51" s="7" t="s">
        <v>361</v>
      </c>
      <c r="R51" s="44" t="s">
        <v>77</v>
      </c>
    </row>
    <row r="52" spans="1:18" ht="12" customHeight="1" x14ac:dyDescent="0.2">
      <c r="A52" s="5" t="s">
        <v>139</v>
      </c>
      <c r="B52" s="51" t="s">
        <v>284</v>
      </c>
      <c r="C52" s="25">
        <v>98.01324569932541</v>
      </c>
      <c r="D52" s="58">
        <v>102.55581581184443</v>
      </c>
      <c r="E52" s="24">
        <v>98.768261654102631</v>
      </c>
      <c r="F52" s="24">
        <v>100.37703003506786</v>
      </c>
      <c r="G52" s="24">
        <v>99.971106626307133</v>
      </c>
      <c r="H52" s="24">
        <v>100.20231207063262</v>
      </c>
      <c r="I52" s="55">
        <v>100.02884337075551</v>
      </c>
      <c r="J52" s="25">
        <v>100.08650516126207</v>
      </c>
      <c r="K52" s="24">
        <v>99.913569605490068</v>
      </c>
      <c r="L52" s="64">
        <v>99.913494838738018</v>
      </c>
      <c r="M52" s="58">
        <v>100.62125643028337</v>
      </c>
      <c r="N52" s="58">
        <v>100.20077282006599</v>
      </c>
      <c r="O52" s="67">
        <v>100</v>
      </c>
      <c r="P52" s="30">
        <f t="shared" si="1"/>
        <v>100.18388102227185</v>
      </c>
      <c r="Q52" s="7" t="s">
        <v>362</v>
      </c>
      <c r="R52" s="44" t="s">
        <v>139</v>
      </c>
    </row>
    <row r="53" spans="1:18" ht="12" customHeight="1" x14ac:dyDescent="0.2">
      <c r="A53" s="5" t="s">
        <v>140</v>
      </c>
      <c r="B53" s="51" t="s">
        <v>285</v>
      </c>
      <c r="C53" s="25">
        <v>105.43979361957356</v>
      </c>
      <c r="D53" s="58">
        <v>102.65305260735285</v>
      </c>
      <c r="E53" s="24">
        <v>100.05406265157445</v>
      </c>
      <c r="F53" s="24">
        <v>99.377837084421699</v>
      </c>
      <c r="G53" s="24">
        <v>102.6875119172239</v>
      </c>
      <c r="H53" s="24">
        <v>98.686793399130465</v>
      </c>
      <c r="I53" s="55">
        <v>99.146365479041194</v>
      </c>
      <c r="J53" s="25">
        <v>100.03641799940183</v>
      </c>
      <c r="K53" s="24">
        <v>102.94956923971243</v>
      </c>
      <c r="L53" s="64">
        <v>95.062667613881331</v>
      </c>
      <c r="M53" s="58">
        <v>102.21605188403819</v>
      </c>
      <c r="N53" s="58">
        <v>101.69900457360994</v>
      </c>
      <c r="O53" s="67">
        <v>99.091556825641348</v>
      </c>
      <c r="P53" s="30">
        <f t="shared" si="1"/>
        <v>99.517320224292703</v>
      </c>
      <c r="Q53" s="7" t="s">
        <v>363</v>
      </c>
      <c r="R53" s="44" t="s">
        <v>140</v>
      </c>
    </row>
    <row r="54" spans="1:18" ht="12" customHeight="1" x14ac:dyDescent="0.2">
      <c r="A54" s="5" t="s">
        <v>78</v>
      </c>
      <c r="B54" s="51" t="s">
        <v>286</v>
      </c>
      <c r="C54" s="25">
        <v>102.18439143785665</v>
      </c>
      <c r="D54" s="58">
        <v>97.011162766664611</v>
      </c>
      <c r="E54" s="24">
        <v>97.207506060709065</v>
      </c>
      <c r="F54" s="24">
        <v>101.18983566421382</v>
      </c>
      <c r="G54" s="24">
        <v>98.093723753475331</v>
      </c>
      <c r="H54" s="24">
        <v>98.566288500446689</v>
      </c>
      <c r="I54" s="55">
        <v>99.946022022390338</v>
      </c>
      <c r="J54" s="25">
        <v>97.788222890378606</v>
      </c>
      <c r="K54" s="24">
        <v>97.780639357550541</v>
      </c>
      <c r="L54" s="64">
        <v>99.770287886778192</v>
      </c>
      <c r="M54" s="58">
        <v>102.68007593416914</v>
      </c>
      <c r="N54" s="58">
        <v>97.515163987384099</v>
      </c>
      <c r="O54" s="67">
        <v>99.166458970673915</v>
      </c>
      <c r="P54" s="30">
        <f t="shared" si="1"/>
        <v>99.782996694751347</v>
      </c>
      <c r="Q54" s="7" t="s">
        <v>364</v>
      </c>
      <c r="R54" s="44" t="s">
        <v>78</v>
      </c>
    </row>
    <row r="55" spans="1:18" ht="12" customHeight="1" x14ac:dyDescent="0.2">
      <c r="A55" s="5" t="s">
        <v>141</v>
      </c>
      <c r="B55" s="51" t="s">
        <v>287</v>
      </c>
      <c r="C55" s="25">
        <v>97.1787294454587</v>
      </c>
      <c r="D55" s="58">
        <v>100.18317626842963</v>
      </c>
      <c r="E55" s="24">
        <v>91.563978626134585</v>
      </c>
      <c r="F55" s="24">
        <v>103.19374755737287</v>
      </c>
      <c r="G55" s="24">
        <v>100.63605042635943</v>
      </c>
      <c r="H55" s="24">
        <v>112.61079350728956</v>
      </c>
      <c r="I55" s="55">
        <v>90.980054287575939</v>
      </c>
      <c r="J55" s="25">
        <v>98.158172440165771</v>
      </c>
      <c r="K55" s="24">
        <v>97.815460870037867</v>
      </c>
      <c r="L55" s="64">
        <v>97.71765520804459</v>
      </c>
      <c r="M55" s="58">
        <v>102.99316604392806</v>
      </c>
      <c r="N55" s="58">
        <v>97.550830201771916</v>
      </c>
      <c r="O55" s="67">
        <v>100.44624588270798</v>
      </c>
      <c r="P55" s="30">
        <f t="shared" si="1"/>
        <v>99.67697433411314</v>
      </c>
      <c r="Q55" s="7" t="s">
        <v>365</v>
      </c>
      <c r="R55" s="44" t="s">
        <v>141</v>
      </c>
    </row>
    <row r="56" spans="1:18" ht="12" customHeight="1" x14ac:dyDescent="0.2">
      <c r="A56" s="5" t="s">
        <v>79</v>
      </c>
      <c r="B56" s="51" t="s">
        <v>288</v>
      </c>
      <c r="C56" s="25">
        <v>99.254934429933385</v>
      </c>
      <c r="D56" s="58">
        <v>99.486041992420098</v>
      </c>
      <c r="E56" s="24">
        <v>98.48440939931541</v>
      </c>
      <c r="F56" s="24">
        <v>100.5662362788289</v>
      </c>
      <c r="G56" s="24">
        <v>100.46459419733935</v>
      </c>
      <c r="H56" s="24">
        <v>99.93474392666279</v>
      </c>
      <c r="I56" s="55">
        <v>99.746994685461345</v>
      </c>
      <c r="J56" s="25">
        <v>100.05472861307166</v>
      </c>
      <c r="K56" s="24">
        <v>100.00245910519627</v>
      </c>
      <c r="L56" s="64">
        <v>100.86014216545216</v>
      </c>
      <c r="M56" s="58">
        <v>97.657332606341072</v>
      </c>
      <c r="N56" s="58">
        <v>100.44064282584293</v>
      </c>
      <c r="O56" s="67">
        <v>99.627464659479358</v>
      </c>
      <c r="P56" s="30">
        <f t="shared" si="1"/>
        <v>99.646395564278876</v>
      </c>
      <c r="Q56" s="7" t="s">
        <v>366</v>
      </c>
      <c r="R56" s="44" t="s">
        <v>79</v>
      </c>
    </row>
    <row r="57" spans="1:18" ht="12" customHeight="1" x14ac:dyDescent="0.2">
      <c r="A57" s="5" t="s">
        <v>80</v>
      </c>
      <c r="B57" s="51" t="s">
        <v>289</v>
      </c>
      <c r="C57" s="25">
        <v>99.882161328744601</v>
      </c>
      <c r="D57" s="58">
        <v>98.79190376971043</v>
      </c>
      <c r="E57" s="24">
        <v>101.10058270543621</v>
      </c>
      <c r="F57" s="24">
        <v>100.12095574921362</v>
      </c>
      <c r="G57" s="24">
        <v>100</v>
      </c>
      <c r="H57" s="24">
        <v>98.67109414668144</v>
      </c>
      <c r="I57" s="55">
        <v>101.3468036052616</v>
      </c>
      <c r="J57" s="25">
        <v>100</v>
      </c>
      <c r="K57" s="24">
        <v>100</v>
      </c>
      <c r="L57" s="64">
        <v>100</v>
      </c>
      <c r="M57" s="58">
        <v>100</v>
      </c>
      <c r="N57" s="58">
        <v>100</v>
      </c>
      <c r="O57" s="67">
        <v>100.24161924605785</v>
      </c>
      <c r="P57" s="30">
        <f t="shared" si="1"/>
        <v>100.06040481151446</v>
      </c>
      <c r="Q57" s="7" t="s">
        <v>367</v>
      </c>
      <c r="R57" s="44" t="s">
        <v>80</v>
      </c>
    </row>
    <row r="58" spans="1:18" ht="12" customHeight="1" x14ac:dyDescent="0.2">
      <c r="A58" s="5" t="s">
        <v>117</v>
      </c>
      <c r="B58" s="51" t="s">
        <v>290</v>
      </c>
      <c r="C58" s="25">
        <v>100</v>
      </c>
      <c r="D58" s="58">
        <v>100</v>
      </c>
      <c r="E58" s="24">
        <v>100</v>
      </c>
      <c r="F58" s="24">
        <v>100</v>
      </c>
      <c r="G58" s="24">
        <v>100</v>
      </c>
      <c r="H58" s="24">
        <v>100</v>
      </c>
      <c r="I58" s="55">
        <v>100</v>
      </c>
      <c r="J58" s="25">
        <v>100</v>
      </c>
      <c r="K58" s="24">
        <v>100</v>
      </c>
      <c r="L58" s="64">
        <v>100</v>
      </c>
      <c r="M58" s="58">
        <v>100</v>
      </c>
      <c r="N58" s="58">
        <v>100</v>
      </c>
      <c r="O58" s="67">
        <v>100</v>
      </c>
      <c r="P58" s="30">
        <f t="shared" si="1"/>
        <v>100</v>
      </c>
      <c r="Q58" s="7" t="s">
        <v>368</v>
      </c>
      <c r="R58" s="44" t="s">
        <v>117</v>
      </c>
    </row>
    <row r="59" spans="1:18" ht="12" customHeight="1" x14ac:dyDescent="0.2">
      <c r="A59" s="5" t="s">
        <v>81</v>
      </c>
      <c r="B59" s="51" t="s">
        <v>291</v>
      </c>
      <c r="C59" s="25">
        <v>107.08788859698986</v>
      </c>
      <c r="D59" s="58">
        <v>97.907488822515958</v>
      </c>
      <c r="E59" s="24">
        <v>96.279061941174362</v>
      </c>
      <c r="F59" s="24">
        <v>100</v>
      </c>
      <c r="G59" s="24">
        <v>100.88899729749494</v>
      </c>
      <c r="H59" s="24">
        <v>98.883628991041405</v>
      </c>
      <c r="I59" s="55">
        <v>104.50891944414478</v>
      </c>
      <c r="J59" s="25">
        <v>106.51497996232264</v>
      </c>
      <c r="K59" s="24">
        <v>95.273620011064082</v>
      </c>
      <c r="L59" s="64">
        <v>95.396372803602361</v>
      </c>
      <c r="M59" s="58">
        <v>107.64742441256911</v>
      </c>
      <c r="N59" s="58">
        <v>103.18336932416368</v>
      </c>
      <c r="O59" s="67">
        <v>101.92779067870855</v>
      </c>
      <c r="P59" s="30">
        <f t="shared" si="1"/>
        <v>102.03873930476092</v>
      </c>
      <c r="Q59" s="7" t="s">
        <v>369</v>
      </c>
      <c r="R59" s="44" t="s">
        <v>81</v>
      </c>
    </row>
    <row r="60" spans="1:18" ht="12" customHeight="1" x14ac:dyDescent="0.2">
      <c r="A60" s="5" t="s">
        <v>82</v>
      </c>
      <c r="B60" s="51" t="s">
        <v>292</v>
      </c>
      <c r="C60" s="25">
        <v>100</v>
      </c>
      <c r="D60" s="58">
        <v>98.08966807347484</v>
      </c>
      <c r="E60" s="24">
        <v>101.94753633491165</v>
      </c>
      <c r="F60" s="24">
        <v>100</v>
      </c>
      <c r="G60" s="24">
        <v>100</v>
      </c>
      <c r="H60" s="24">
        <v>100</v>
      </c>
      <c r="I60" s="55">
        <v>100</v>
      </c>
      <c r="J60" s="25">
        <v>100</v>
      </c>
      <c r="K60" s="24">
        <v>100</v>
      </c>
      <c r="L60" s="64">
        <v>100</v>
      </c>
      <c r="M60" s="58">
        <v>100</v>
      </c>
      <c r="N60" s="58">
        <v>99.826421454717547</v>
      </c>
      <c r="O60" s="67">
        <v>99.643866966500511</v>
      </c>
      <c r="P60" s="30">
        <f t="shared" si="1"/>
        <v>99.867572105304518</v>
      </c>
      <c r="Q60" s="7" t="s">
        <v>370</v>
      </c>
      <c r="R60" s="44" t="s">
        <v>82</v>
      </c>
    </row>
    <row r="61" spans="1:18" ht="12" customHeight="1" x14ac:dyDescent="0.2">
      <c r="A61" s="5" t="s">
        <v>83</v>
      </c>
      <c r="B61" s="51" t="s">
        <v>293</v>
      </c>
      <c r="C61" s="25">
        <v>100</v>
      </c>
      <c r="D61" s="58">
        <v>100</v>
      </c>
      <c r="E61" s="24">
        <v>100</v>
      </c>
      <c r="F61" s="24">
        <v>99.868112883031515</v>
      </c>
      <c r="G61" s="24">
        <v>100</v>
      </c>
      <c r="H61" s="24">
        <v>100.09337104374451</v>
      </c>
      <c r="I61" s="55">
        <v>100</v>
      </c>
      <c r="J61" s="25">
        <v>100.05277523872653</v>
      </c>
      <c r="K61" s="24">
        <v>100</v>
      </c>
      <c r="L61" s="64">
        <v>105.101437552626</v>
      </c>
      <c r="M61" s="58">
        <v>100</v>
      </c>
      <c r="N61" s="58">
        <v>100</v>
      </c>
      <c r="O61" s="67">
        <v>100.22584211096164</v>
      </c>
      <c r="P61" s="30">
        <f t="shared" si="1"/>
        <v>101.33181991589692</v>
      </c>
      <c r="Q61" s="7" t="s">
        <v>371</v>
      </c>
      <c r="R61" s="44" t="s">
        <v>83</v>
      </c>
    </row>
    <row r="62" spans="1:18" ht="12" customHeight="1" x14ac:dyDescent="0.2">
      <c r="A62" s="5" t="s">
        <v>113</v>
      </c>
      <c r="B62" s="51" t="s">
        <v>294</v>
      </c>
      <c r="C62" s="25">
        <v>100.10016883224056</v>
      </c>
      <c r="D62" s="58">
        <v>100</v>
      </c>
      <c r="E62" s="24">
        <v>100</v>
      </c>
      <c r="F62" s="24">
        <v>100</v>
      </c>
      <c r="G62" s="24">
        <v>93.637952554859325</v>
      </c>
      <c r="H62" s="24">
        <v>100.96660995147538</v>
      </c>
      <c r="I62" s="55">
        <v>99.991765514813679</v>
      </c>
      <c r="J62" s="25">
        <v>99.809154267260539</v>
      </c>
      <c r="K62" s="24">
        <v>100</v>
      </c>
      <c r="L62" s="64">
        <v>100</v>
      </c>
      <c r="M62" s="58">
        <v>100</v>
      </c>
      <c r="N62" s="58">
        <v>100</v>
      </c>
      <c r="O62" s="67">
        <v>101.07564266761784</v>
      </c>
      <c r="P62" s="30">
        <f t="shared" si="1"/>
        <v>100.26891066690446</v>
      </c>
      <c r="Q62" s="7" t="s">
        <v>372</v>
      </c>
      <c r="R62" s="44" t="s">
        <v>113</v>
      </c>
    </row>
    <row r="63" spans="1:18" ht="12" customHeight="1" x14ac:dyDescent="0.2">
      <c r="A63" s="5" t="s">
        <v>114</v>
      </c>
      <c r="B63" s="51" t="s">
        <v>295</v>
      </c>
      <c r="C63" s="25">
        <v>101.10276326525505</v>
      </c>
      <c r="D63" s="58">
        <v>100</v>
      </c>
      <c r="E63" s="24">
        <v>100.24135043863163</v>
      </c>
      <c r="F63" s="24">
        <v>100</v>
      </c>
      <c r="G63" s="24">
        <v>98.226267080311558</v>
      </c>
      <c r="H63" s="24">
        <v>98.68920256715576</v>
      </c>
      <c r="I63" s="55">
        <v>101.50163972387327</v>
      </c>
      <c r="J63" s="25">
        <v>100.12234912007303</v>
      </c>
      <c r="K63" s="24">
        <v>99.877800390074455</v>
      </c>
      <c r="L63" s="64">
        <v>101.72485568725833</v>
      </c>
      <c r="M63" s="58">
        <v>99.879725442472832</v>
      </c>
      <c r="N63" s="58">
        <v>103.13090417685476</v>
      </c>
      <c r="O63" s="67">
        <v>99.883236366074257</v>
      </c>
      <c r="P63" s="30">
        <f t="shared" si="1"/>
        <v>101.15468041816504</v>
      </c>
      <c r="Q63" s="7" t="s">
        <v>373</v>
      </c>
      <c r="R63" s="44" t="s">
        <v>114</v>
      </c>
    </row>
    <row r="64" spans="1:18" ht="12" customHeight="1" x14ac:dyDescent="0.2">
      <c r="A64" s="5" t="s">
        <v>84</v>
      </c>
      <c r="B64" s="51" t="s">
        <v>296</v>
      </c>
      <c r="C64" s="25">
        <v>100</v>
      </c>
      <c r="D64" s="58">
        <v>100</v>
      </c>
      <c r="E64" s="24">
        <v>100</v>
      </c>
      <c r="F64" s="24">
        <v>99.277068915981744</v>
      </c>
      <c r="G64" s="24">
        <v>100</v>
      </c>
      <c r="H64" s="24">
        <v>100</v>
      </c>
      <c r="I64" s="55">
        <v>100</v>
      </c>
      <c r="J64" s="25">
        <v>100</v>
      </c>
      <c r="K64" s="24">
        <v>100</v>
      </c>
      <c r="L64" s="64">
        <v>100.37732815715388</v>
      </c>
      <c r="M64" s="58">
        <v>100</v>
      </c>
      <c r="N64" s="58">
        <v>100</v>
      </c>
      <c r="O64" s="67">
        <v>100</v>
      </c>
      <c r="P64" s="30">
        <f t="shared" si="1"/>
        <v>100.09433203928847</v>
      </c>
      <c r="Q64" s="7" t="s">
        <v>374</v>
      </c>
      <c r="R64" s="44" t="s">
        <v>84</v>
      </c>
    </row>
    <row r="65" spans="1:18" ht="12" customHeight="1" x14ac:dyDescent="0.2">
      <c r="A65" s="5" t="s">
        <v>118</v>
      </c>
      <c r="B65" s="51" t="s">
        <v>297</v>
      </c>
      <c r="C65" s="25">
        <v>100.3501280974951</v>
      </c>
      <c r="D65" s="58">
        <v>100</v>
      </c>
      <c r="E65" s="24">
        <v>100</v>
      </c>
      <c r="F65" s="24">
        <v>100</v>
      </c>
      <c r="G65" s="24">
        <v>100</v>
      </c>
      <c r="H65" s="24">
        <v>101.75229946661241</v>
      </c>
      <c r="I65" s="55">
        <v>100</v>
      </c>
      <c r="J65" s="25">
        <v>100.37504503968191</v>
      </c>
      <c r="K65" s="24">
        <v>100</v>
      </c>
      <c r="L65" s="64">
        <v>100</v>
      </c>
      <c r="M65" s="58">
        <v>100</v>
      </c>
      <c r="N65" s="58">
        <v>100</v>
      </c>
      <c r="O65" s="67">
        <v>100.6977592013625</v>
      </c>
      <c r="P65" s="30">
        <f t="shared" si="1"/>
        <v>100.17443980034062</v>
      </c>
      <c r="Q65" s="7" t="s">
        <v>375</v>
      </c>
      <c r="R65" s="44" t="s">
        <v>118</v>
      </c>
    </row>
    <row r="66" spans="1:18" ht="12" customHeight="1" x14ac:dyDescent="0.2">
      <c r="A66" s="5" t="s">
        <v>119</v>
      </c>
      <c r="B66" s="51" t="s">
        <v>298</v>
      </c>
      <c r="C66" s="25">
        <v>100.4417631457236</v>
      </c>
      <c r="D66" s="58">
        <v>99.640984305478838</v>
      </c>
      <c r="E66" s="24">
        <v>99.847000717322771</v>
      </c>
      <c r="F66" s="24">
        <v>96.186715121305937</v>
      </c>
      <c r="G66" s="24">
        <v>100.07753072859403</v>
      </c>
      <c r="H66" s="24">
        <v>100.039054097559</v>
      </c>
      <c r="I66" s="55">
        <v>101.21215055312618</v>
      </c>
      <c r="J66" s="25">
        <v>100.09736385277822</v>
      </c>
      <c r="K66" s="24">
        <v>100.08549894126297</v>
      </c>
      <c r="L66" s="64">
        <v>95.982261733009466</v>
      </c>
      <c r="M66" s="58">
        <v>100</v>
      </c>
      <c r="N66" s="58">
        <v>100</v>
      </c>
      <c r="O66" s="67">
        <v>100</v>
      </c>
      <c r="P66" s="30">
        <f t="shared" si="1"/>
        <v>98.995565433252366</v>
      </c>
      <c r="Q66" s="7" t="s">
        <v>376</v>
      </c>
      <c r="R66" s="44" t="s">
        <v>119</v>
      </c>
    </row>
    <row r="67" spans="1:18" ht="12" customHeight="1" x14ac:dyDescent="0.2">
      <c r="A67" s="5" t="s">
        <v>85</v>
      </c>
      <c r="B67" s="51" t="s">
        <v>299</v>
      </c>
      <c r="C67" s="25">
        <v>99.199138446640944</v>
      </c>
      <c r="D67" s="58">
        <v>99.083224554728204</v>
      </c>
      <c r="E67" s="24">
        <v>99.556154253487122</v>
      </c>
      <c r="F67" s="24">
        <v>99.54858785787269</v>
      </c>
      <c r="G67" s="24">
        <v>99.84416990371254</v>
      </c>
      <c r="H67" s="24">
        <v>100.08425434098427</v>
      </c>
      <c r="I67" s="55">
        <v>100.02975652196983</v>
      </c>
      <c r="J67" s="25">
        <v>100.36982857452979</v>
      </c>
      <c r="K67" s="24">
        <v>100.31489990504545</v>
      </c>
      <c r="L67" s="64">
        <v>101.61908469918363</v>
      </c>
      <c r="M67" s="58">
        <v>100.10575832401243</v>
      </c>
      <c r="N67" s="58">
        <v>100.34808768919325</v>
      </c>
      <c r="O67" s="67">
        <v>99.350442450769137</v>
      </c>
      <c r="P67" s="30">
        <f t="shared" si="1"/>
        <v>100.35584329078961</v>
      </c>
      <c r="Q67" s="7" t="s">
        <v>377</v>
      </c>
      <c r="R67" s="44" t="s">
        <v>85</v>
      </c>
    </row>
    <row r="68" spans="1:18" ht="12" customHeight="1" x14ac:dyDescent="0.2">
      <c r="A68" s="5" t="s">
        <v>86</v>
      </c>
      <c r="B68" s="51" t="s">
        <v>300</v>
      </c>
      <c r="C68" s="25">
        <v>99.909230462312536</v>
      </c>
      <c r="D68" s="58">
        <v>100.89510479028054</v>
      </c>
      <c r="E68" s="24">
        <v>100.18695199563889</v>
      </c>
      <c r="F68" s="24">
        <v>100.2129033904948</v>
      </c>
      <c r="G68" s="24">
        <v>99.900195707208894</v>
      </c>
      <c r="H68" s="24">
        <v>99.37810016074819</v>
      </c>
      <c r="I68" s="55">
        <v>100.41459105380726</v>
      </c>
      <c r="J68" s="25">
        <v>100.09134487640196</v>
      </c>
      <c r="K68" s="24">
        <v>100.54505013128707</v>
      </c>
      <c r="L68" s="64">
        <v>101.45308793880785</v>
      </c>
      <c r="M68" s="58">
        <v>99.302221144270973</v>
      </c>
      <c r="N68" s="58">
        <v>98.978301145193015</v>
      </c>
      <c r="O68" s="67">
        <v>98.798399939274532</v>
      </c>
      <c r="P68" s="30">
        <f t="shared" si="1"/>
        <v>99.633002541886597</v>
      </c>
      <c r="Q68" s="7" t="s">
        <v>378</v>
      </c>
      <c r="R68" s="44" t="s">
        <v>86</v>
      </c>
    </row>
    <row r="69" spans="1:18" ht="12" customHeight="1" x14ac:dyDescent="0.2">
      <c r="A69" s="5" t="s">
        <v>87</v>
      </c>
      <c r="B69" s="51" t="s">
        <v>301</v>
      </c>
      <c r="C69" s="25">
        <v>96.642282834110318</v>
      </c>
      <c r="D69" s="58">
        <v>101.45679607392337</v>
      </c>
      <c r="E69" s="24">
        <v>99.971416985817598</v>
      </c>
      <c r="F69" s="24">
        <v>100.79733704878507</v>
      </c>
      <c r="G69" s="24">
        <v>100.67328081683264</v>
      </c>
      <c r="H69" s="24">
        <v>99.904391984022965</v>
      </c>
      <c r="I69" s="55">
        <v>101.5130143178023</v>
      </c>
      <c r="J69" s="25">
        <v>100.68252553727336</v>
      </c>
      <c r="K69" s="24">
        <v>101.06873071495595</v>
      </c>
      <c r="L69" s="64">
        <v>101.50018140076304</v>
      </c>
      <c r="M69" s="58">
        <v>96.03727257127845</v>
      </c>
      <c r="N69" s="58">
        <v>103.15407365853819</v>
      </c>
      <c r="O69" s="67">
        <v>97.76803665931341</v>
      </c>
      <c r="P69" s="30">
        <f t="shared" si="1"/>
        <v>99.61489107247327</v>
      </c>
      <c r="Q69" s="7" t="s">
        <v>379</v>
      </c>
      <c r="R69" s="44" t="s">
        <v>87</v>
      </c>
    </row>
    <row r="70" spans="1:18" ht="12" customHeight="1" x14ac:dyDescent="0.2">
      <c r="A70" s="5" t="s">
        <v>88</v>
      </c>
      <c r="B70" s="51" t="s">
        <v>302</v>
      </c>
      <c r="C70" s="25">
        <v>99.204092693769923</v>
      </c>
      <c r="D70" s="58">
        <v>99.000906660200428</v>
      </c>
      <c r="E70" s="24">
        <v>99.499700301874881</v>
      </c>
      <c r="F70" s="24">
        <v>99.152914837153247</v>
      </c>
      <c r="G70" s="24">
        <v>100.27828482653602</v>
      </c>
      <c r="H70" s="24">
        <v>99.675781840833423</v>
      </c>
      <c r="I70" s="55">
        <v>98.461065341349183</v>
      </c>
      <c r="J70" s="25">
        <v>99.161400806606082</v>
      </c>
      <c r="K70" s="24">
        <v>99.068197572455418</v>
      </c>
      <c r="L70" s="64">
        <v>102.53723410335307</v>
      </c>
      <c r="M70" s="58">
        <v>99.871987503458712</v>
      </c>
      <c r="N70" s="58">
        <v>99.698879188324625</v>
      </c>
      <c r="O70" s="67">
        <v>99.088116407501062</v>
      </c>
      <c r="P70" s="30">
        <f t="shared" si="1"/>
        <v>100.29905430065936</v>
      </c>
      <c r="Q70" s="7" t="s">
        <v>380</v>
      </c>
      <c r="R70" s="44" t="s">
        <v>88</v>
      </c>
    </row>
    <row r="71" spans="1:18" ht="12" customHeight="1" x14ac:dyDescent="0.2">
      <c r="A71" s="5" t="s">
        <v>89</v>
      </c>
      <c r="B71" s="51" t="s">
        <v>303</v>
      </c>
      <c r="C71" s="25">
        <v>100.30575796592716</v>
      </c>
      <c r="D71" s="58">
        <v>99.9263940495686</v>
      </c>
      <c r="E71" s="24">
        <v>100.5359325533902</v>
      </c>
      <c r="F71" s="24">
        <v>99.5256097872618</v>
      </c>
      <c r="G71" s="24">
        <v>100.01666826167572</v>
      </c>
      <c r="H71" s="24">
        <v>100.22073120018796</v>
      </c>
      <c r="I71" s="55">
        <v>99.297703184340719</v>
      </c>
      <c r="J71" s="25">
        <v>100.20895598564054</v>
      </c>
      <c r="K71" s="24">
        <v>99.958295945989136</v>
      </c>
      <c r="L71" s="64">
        <v>100.1955379714796</v>
      </c>
      <c r="M71" s="58">
        <v>99.759086449855189</v>
      </c>
      <c r="N71" s="58">
        <v>99.91651881957317</v>
      </c>
      <c r="O71" s="67">
        <v>100.26233985888373</v>
      </c>
      <c r="P71" s="30">
        <f t="shared" ref="P71:P87" si="2">AVERAGE(L71:O71)</f>
        <v>100.03337077494791</v>
      </c>
      <c r="Q71" s="7" t="s">
        <v>381</v>
      </c>
      <c r="R71" s="44" t="s">
        <v>89</v>
      </c>
    </row>
    <row r="72" spans="1:18" ht="12" customHeight="1" x14ac:dyDescent="0.2">
      <c r="A72" s="5" t="s">
        <v>90</v>
      </c>
      <c r="B72" s="51" t="s">
        <v>304</v>
      </c>
      <c r="C72" s="25">
        <v>101.99342135535741</v>
      </c>
      <c r="D72" s="58">
        <v>99.357315809592777</v>
      </c>
      <c r="E72" s="24">
        <v>98.526086119690504</v>
      </c>
      <c r="F72" s="24">
        <v>96.711300945560154</v>
      </c>
      <c r="G72" s="24">
        <v>101.04933903612189</v>
      </c>
      <c r="H72" s="24">
        <v>100.24547753626258</v>
      </c>
      <c r="I72" s="55">
        <v>99.391337059147716</v>
      </c>
      <c r="J72" s="25">
        <v>100.19486004898665</v>
      </c>
      <c r="K72" s="24">
        <v>99.536956230170517</v>
      </c>
      <c r="L72" s="64">
        <v>101.06313687869198</v>
      </c>
      <c r="M72" s="58">
        <v>98.867010067458622</v>
      </c>
      <c r="N72" s="58">
        <v>98.132328479687928</v>
      </c>
      <c r="O72" s="67">
        <v>93.318877193923171</v>
      </c>
      <c r="P72" s="30">
        <f t="shared" si="2"/>
        <v>97.845338154940436</v>
      </c>
      <c r="Q72" s="7" t="s">
        <v>382</v>
      </c>
      <c r="R72" s="44" t="s">
        <v>90</v>
      </c>
    </row>
    <row r="73" spans="1:18" ht="12" customHeight="1" x14ac:dyDescent="0.2">
      <c r="A73" s="5" t="s">
        <v>142</v>
      </c>
      <c r="B73" s="51" t="s">
        <v>305</v>
      </c>
      <c r="C73" s="25">
        <v>99.624082595288471</v>
      </c>
      <c r="D73" s="58">
        <v>100</v>
      </c>
      <c r="E73" s="24">
        <v>99.990335644600009</v>
      </c>
      <c r="F73" s="24">
        <v>98.918751040131696</v>
      </c>
      <c r="G73" s="24">
        <v>105.07583383961061</v>
      </c>
      <c r="H73" s="24">
        <v>104.83063864842501</v>
      </c>
      <c r="I73" s="55">
        <v>101.43896918474967</v>
      </c>
      <c r="J73" s="25">
        <v>102.32338371582732</v>
      </c>
      <c r="K73" s="24">
        <v>93.841904112318787</v>
      </c>
      <c r="L73" s="64">
        <v>100.35907900266976</v>
      </c>
      <c r="M73" s="58">
        <v>100</v>
      </c>
      <c r="N73" s="58">
        <v>98.385887536495147</v>
      </c>
      <c r="O73" s="67">
        <v>99.486711786119002</v>
      </c>
      <c r="P73" s="30">
        <f t="shared" si="2"/>
        <v>99.557919581320988</v>
      </c>
      <c r="Q73" s="7" t="s">
        <v>383</v>
      </c>
      <c r="R73" s="44" t="s">
        <v>142</v>
      </c>
    </row>
    <row r="74" spans="1:18" ht="12" customHeight="1" x14ac:dyDescent="0.2">
      <c r="A74" s="5" t="s">
        <v>91</v>
      </c>
      <c r="B74" s="51" t="s">
        <v>306</v>
      </c>
      <c r="C74" s="25">
        <v>100.97042928215873</v>
      </c>
      <c r="D74" s="58">
        <v>101.29253304600793</v>
      </c>
      <c r="E74" s="24">
        <v>96.510579249130984</v>
      </c>
      <c r="F74" s="24">
        <v>99.061963293937168</v>
      </c>
      <c r="G74" s="24">
        <v>100.83871655669954</v>
      </c>
      <c r="H74" s="24">
        <v>98.922105067419395</v>
      </c>
      <c r="I74" s="55">
        <v>98.120891565357113</v>
      </c>
      <c r="J74" s="25">
        <v>101.41035583745585</v>
      </c>
      <c r="K74" s="24">
        <v>98.353730232395947</v>
      </c>
      <c r="L74" s="64">
        <v>103.26343000761875</v>
      </c>
      <c r="M74" s="58">
        <v>98.648365381530482</v>
      </c>
      <c r="N74" s="58">
        <v>101.86802834099551</v>
      </c>
      <c r="O74" s="67">
        <v>99.59584085826755</v>
      </c>
      <c r="P74" s="30">
        <f t="shared" si="2"/>
        <v>100.84391614710307</v>
      </c>
      <c r="Q74" s="7" t="s">
        <v>384</v>
      </c>
      <c r="R74" s="44" t="s">
        <v>91</v>
      </c>
    </row>
    <row r="75" spans="1:18" ht="12" customHeight="1" x14ac:dyDescent="0.2">
      <c r="A75" s="5" t="s">
        <v>92</v>
      </c>
      <c r="B75" s="51" t="s">
        <v>307</v>
      </c>
      <c r="C75" s="25">
        <v>101.37942491328469</v>
      </c>
      <c r="D75" s="58">
        <v>97.386342751698749</v>
      </c>
      <c r="E75" s="24">
        <v>96.252488072818579</v>
      </c>
      <c r="F75" s="24">
        <v>104.18397036058555</v>
      </c>
      <c r="G75" s="24">
        <v>93.216268498067024</v>
      </c>
      <c r="H75" s="24">
        <v>99.850410387983217</v>
      </c>
      <c r="I75" s="55">
        <v>99.850186282223703</v>
      </c>
      <c r="J75" s="25">
        <v>100</v>
      </c>
      <c r="K75" s="24">
        <v>100.30007699205024</v>
      </c>
      <c r="L75" s="64">
        <v>98.952872715881838</v>
      </c>
      <c r="M75" s="58">
        <v>100</v>
      </c>
      <c r="N75" s="58">
        <v>100.15117258136235</v>
      </c>
      <c r="O75" s="67">
        <v>98.641500446580636</v>
      </c>
      <c r="P75" s="30">
        <f t="shared" si="2"/>
        <v>99.436386435956194</v>
      </c>
      <c r="Q75" s="7" t="s">
        <v>385</v>
      </c>
      <c r="R75" s="44" t="s">
        <v>92</v>
      </c>
    </row>
    <row r="76" spans="1:18" ht="12" customHeight="1" x14ac:dyDescent="0.2">
      <c r="A76" s="5" t="s">
        <v>93</v>
      </c>
      <c r="B76" s="51" t="s">
        <v>308</v>
      </c>
      <c r="C76" s="25">
        <v>100</v>
      </c>
      <c r="D76" s="58">
        <v>99.245696159432001</v>
      </c>
      <c r="E76" s="24">
        <v>100.07103393864291</v>
      </c>
      <c r="F76" s="24">
        <v>101.34663232059755</v>
      </c>
      <c r="G76" s="24">
        <v>101.18435273765374</v>
      </c>
      <c r="H76" s="24">
        <v>99.726505513156951</v>
      </c>
      <c r="I76" s="55">
        <v>100.62499594744251</v>
      </c>
      <c r="J76" s="25">
        <v>99.655703763481299</v>
      </c>
      <c r="K76" s="24">
        <v>96.54970157299239</v>
      </c>
      <c r="L76" s="64">
        <v>98.666952605669763</v>
      </c>
      <c r="M76" s="58">
        <v>97.994206274945498</v>
      </c>
      <c r="N76" s="58">
        <v>103.54285746433305</v>
      </c>
      <c r="O76" s="67">
        <v>100.9672249187491</v>
      </c>
      <c r="P76" s="30">
        <f t="shared" si="2"/>
        <v>100.29281031592434</v>
      </c>
      <c r="Q76" s="7" t="s">
        <v>386</v>
      </c>
      <c r="R76" s="44" t="s">
        <v>93</v>
      </c>
    </row>
    <row r="77" spans="1:18" ht="12" customHeight="1" x14ac:dyDescent="0.2">
      <c r="A77" s="5" t="s">
        <v>94</v>
      </c>
      <c r="B77" s="51" t="s">
        <v>309</v>
      </c>
      <c r="C77" s="25">
        <v>100</v>
      </c>
      <c r="D77" s="58">
        <v>100</v>
      </c>
      <c r="E77" s="24">
        <v>96.153813689458971</v>
      </c>
      <c r="F77" s="24">
        <v>100</v>
      </c>
      <c r="G77" s="24">
        <v>100</v>
      </c>
      <c r="H77" s="24">
        <v>100</v>
      </c>
      <c r="I77" s="55">
        <v>100</v>
      </c>
      <c r="J77" s="25">
        <v>103.62966149187329</v>
      </c>
      <c r="K77" s="24">
        <v>100</v>
      </c>
      <c r="L77" s="64">
        <v>101.52356712635013</v>
      </c>
      <c r="M77" s="58">
        <v>100</v>
      </c>
      <c r="N77" s="58">
        <v>100</v>
      </c>
      <c r="O77" s="67">
        <v>100</v>
      </c>
      <c r="P77" s="30">
        <f t="shared" si="2"/>
        <v>100.38089178158754</v>
      </c>
      <c r="Q77" s="7" t="s">
        <v>387</v>
      </c>
      <c r="R77" s="44" t="s">
        <v>94</v>
      </c>
    </row>
    <row r="78" spans="1:18" ht="12" customHeight="1" x14ac:dyDescent="0.2">
      <c r="A78" s="5" t="s">
        <v>95</v>
      </c>
      <c r="B78" s="51" t="s">
        <v>310</v>
      </c>
      <c r="C78" s="25">
        <v>99.894528478104206</v>
      </c>
      <c r="D78" s="58">
        <v>100</v>
      </c>
      <c r="E78" s="24">
        <v>99.988022677707647</v>
      </c>
      <c r="F78" s="24">
        <v>99.908162862795109</v>
      </c>
      <c r="G78" s="24">
        <v>100</v>
      </c>
      <c r="H78" s="24">
        <v>100.01198976808648</v>
      </c>
      <c r="I78" s="55">
        <v>100.17183274022592</v>
      </c>
      <c r="J78" s="25">
        <v>100.26728011119425</v>
      </c>
      <c r="K78" s="24">
        <v>99.602137867254882</v>
      </c>
      <c r="L78" s="64">
        <v>100.06391222377586</v>
      </c>
      <c r="M78" s="58">
        <v>100</v>
      </c>
      <c r="N78" s="58">
        <v>99.952096448393178</v>
      </c>
      <c r="O78" s="67">
        <v>99.908140855627806</v>
      </c>
      <c r="P78" s="30">
        <f t="shared" si="2"/>
        <v>99.981037381949221</v>
      </c>
      <c r="Q78" s="7" t="s">
        <v>388</v>
      </c>
      <c r="R78" s="44" t="s">
        <v>95</v>
      </c>
    </row>
    <row r="79" spans="1:18" ht="12" customHeight="1" x14ac:dyDescent="0.2">
      <c r="A79" s="5" t="s">
        <v>96</v>
      </c>
      <c r="B79" s="51" t="s">
        <v>311</v>
      </c>
      <c r="C79" s="25">
        <v>100.48503475287195</v>
      </c>
      <c r="D79" s="58">
        <v>100.11951828472188</v>
      </c>
      <c r="E79" s="24">
        <v>99.705308795495668</v>
      </c>
      <c r="F79" s="24">
        <v>100.23360753374251</v>
      </c>
      <c r="G79" s="24">
        <v>99.54216022833117</v>
      </c>
      <c r="H79" s="24">
        <v>99.939159182657605</v>
      </c>
      <c r="I79" s="55">
        <v>101.17835002834053</v>
      </c>
      <c r="J79" s="25">
        <v>100.98885133824579</v>
      </c>
      <c r="K79" s="24">
        <v>99.827993142569085</v>
      </c>
      <c r="L79" s="64">
        <v>100.9839849024514</v>
      </c>
      <c r="M79" s="58">
        <v>99.804597153674834</v>
      </c>
      <c r="N79" s="58">
        <v>99.536844105677019</v>
      </c>
      <c r="O79" s="67">
        <v>101.57484492261027</v>
      </c>
      <c r="P79" s="30">
        <f t="shared" si="2"/>
        <v>100.47506777110338</v>
      </c>
      <c r="Q79" s="7" t="s">
        <v>389</v>
      </c>
      <c r="R79" s="44" t="s">
        <v>96</v>
      </c>
    </row>
    <row r="80" spans="1:18" ht="12" customHeight="1" x14ac:dyDescent="0.2">
      <c r="A80" s="5" t="s">
        <v>97</v>
      </c>
      <c r="B80" s="51" t="s">
        <v>312</v>
      </c>
      <c r="C80" s="25">
        <v>100.34596898064154</v>
      </c>
      <c r="D80" s="58">
        <v>100.05007832247463</v>
      </c>
      <c r="E80" s="24">
        <v>99.769377897957128</v>
      </c>
      <c r="F80" s="24">
        <v>99.763335656142999</v>
      </c>
      <c r="G80" s="24">
        <v>99.907844823944259</v>
      </c>
      <c r="H80" s="24">
        <v>99.434650514693104</v>
      </c>
      <c r="I80" s="55">
        <v>99.79914060141698</v>
      </c>
      <c r="J80" s="25">
        <v>100.47758311546842</v>
      </c>
      <c r="K80" s="24">
        <v>98.299276669910469</v>
      </c>
      <c r="L80" s="64">
        <v>100.10722396290942</v>
      </c>
      <c r="M80" s="58">
        <v>99.339235952022534</v>
      </c>
      <c r="N80" s="58">
        <v>99.220799124017049</v>
      </c>
      <c r="O80" s="67">
        <v>99.929627663494443</v>
      </c>
      <c r="P80" s="30">
        <f t="shared" si="2"/>
        <v>99.64922167561086</v>
      </c>
      <c r="Q80" s="7" t="s">
        <v>390</v>
      </c>
      <c r="R80" s="44" t="s">
        <v>97</v>
      </c>
    </row>
    <row r="81" spans="1:18" ht="12" customHeight="1" x14ac:dyDescent="0.2">
      <c r="A81" s="5" t="s">
        <v>98</v>
      </c>
      <c r="B81" s="51" t="s">
        <v>313</v>
      </c>
      <c r="C81" s="25">
        <v>100.05209759214544</v>
      </c>
      <c r="D81" s="58">
        <v>101.11566036635983</v>
      </c>
      <c r="E81" s="24">
        <v>99.796022970651521</v>
      </c>
      <c r="F81" s="24">
        <v>100.0327172328325</v>
      </c>
      <c r="G81" s="24">
        <v>99.086915205791456</v>
      </c>
      <c r="H81" s="24">
        <v>99.958013074275001</v>
      </c>
      <c r="I81" s="55">
        <v>100.61265692363426</v>
      </c>
      <c r="J81" s="25">
        <v>100.83372062752476</v>
      </c>
      <c r="K81" s="24">
        <v>100.53129073059526</v>
      </c>
      <c r="L81" s="64">
        <v>101.871161594567</v>
      </c>
      <c r="M81" s="58">
        <v>100.25976401780441</v>
      </c>
      <c r="N81" s="58">
        <v>100.20094964304671</v>
      </c>
      <c r="O81" s="67">
        <v>101.46237137698644</v>
      </c>
      <c r="P81" s="30">
        <f t="shared" si="2"/>
        <v>100.94856165810114</v>
      </c>
      <c r="Q81" s="7" t="s">
        <v>391</v>
      </c>
      <c r="R81" s="44" t="s">
        <v>98</v>
      </c>
    </row>
    <row r="82" spans="1:18" ht="12" customHeight="1" x14ac:dyDescent="0.2">
      <c r="A82" s="5" t="s">
        <v>99</v>
      </c>
      <c r="B82" s="51" t="s">
        <v>314</v>
      </c>
      <c r="C82" s="25">
        <v>100.51579369760803</v>
      </c>
      <c r="D82" s="58">
        <v>100.46168607979587</v>
      </c>
      <c r="E82" s="24">
        <v>100.18493617709593</v>
      </c>
      <c r="F82" s="24">
        <v>99.741885056760836</v>
      </c>
      <c r="G82" s="24">
        <v>99.894933982782163</v>
      </c>
      <c r="H82" s="24">
        <v>99.427470694192905</v>
      </c>
      <c r="I82" s="55">
        <v>100.07300107490839</v>
      </c>
      <c r="J82" s="25">
        <v>99.765862912650832</v>
      </c>
      <c r="K82" s="24">
        <v>99.478811661860306</v>
      </c>
      <c r="L82" s="64">
        <v>99.616989473065573</v>
      </c>
      <c r="M82" s="58">
        <v>99.879534913246246</v>
      </c>
      <c r="N82" s="58">
        <v>100.33708633099485</v>
      </c>
      <c r="O82" s="67">
        <v>100.35812772859873</v>
      </c>
      <c r="P82" s="30">
        <f t="shared" si="2"/>
        <v>100.04793461147635</v>
      </c>
      <c r="Q82" s="7" t="s">
        <v>392</v>
      </c>
      <c r="R82" s="44" t="s">
        <v>99</v>
      </c>
    </row>
    <row r="83" spans="1:18" ht="12" customHeight="1" x14ac:dyDescent="0.2">
      <c r="A83" s="5" t="s">
        <v>100</v>
      </c>
      <c r="B83" s="51" t="s">
        <v>220</v>
      </c>
      <c r="C83" s="25">
        <v>98.652308248440463</v>
      </c>
      <c r="D83" s="58">
        <v>99.751959123455009</v>
      </c>
      <c r="E83" s="24">
        <v>99.233657633883766</v>
      </c>
      <c r="F83" s="24">
        <v>99.710896912790759</v>
      </c>
      <c r="G83" s="24">
        <v>99.85405026892083</v>
      </c>
      <c r="H83" s="24">
        <v>99.738705955713016</v>
      </c>
      <c r="I83" s="55">
        <v>99.487437385437488</v>
      </c>
      <c r="J83" s="25">
        <v>100.03529608970203</v>
      </c>
      <c r="K83" s="24">
        <v>99.930143302069965</v>
      </c>
      <c r="L83" s="64">
        <v>100.55930735112702</v>
      </c>
      <c r="M83" s="58">
        <v>99.971310536230234</v>
      </c>
      <c r="N83" s="58">
        <v>100.03388075610135</v>
      </c>
      <c r="O83" s="67">
        <v>100.5778366521052</v>
      </c>
      <c r="P83" s="30">
        <f t="shared" si="2"/>
        <v>100.28558382389095</v>
      </c>
      <c r="Q83" s="7" t="s">
        <v>393</v>
      </c>
      <c r="R83" s="44" t="s">
        <v>100</v>
      </c>
    </row>
    <row r="84" spans="1:18" ht="12" customHeight="1" x14ac:dyDescent="0.2">
      <c r="A84" s="5" t="s">
        <v>121</v>
      </c>
      <c r="B84" s="51" t="s">
        <v>315</v>
      </c>
      <c r="C84" s="25">
        <v>99.902530476971634</v>
      </c>
      <c r="D84" s="58">
        <v>100.00513497993664</v>
      </c>
      <c r="E84" s="24">
        <v>99.999697957866516</v>
      </c>
      <c r="F84" s="24">
        <v>100.00090612913746</v>
      </c>
      <c r="G84" s="24">
        <v>100.02718362780575</v>
      </c>
      <c r="H84" s="24">
        <v>100.0042274151606</v>
      </c>
      <c r="I84" s="55">
        <v>99.993055254390882</v>
      </c>
      <c r="J84" s="25">
        <v>100.00120786572833</v>
      </c>
      <c r="K84" s="24">
        <v>99.90457976001565</v>
      </c>
      <c r="L84" s="64">
        <v>100</v>
      </c>
      <c r="M84" s="58">
        <v>100.00362701432282</v>
      </c>
      <c r="N84" s="58">
        <v>100.00846272647581</v>
      </c>
      <c r="O84" s="67">
        <v>100.01208858622721</v>
      </c>
      <c r="P84" s="30">
        <f t="shared" si="2"/>
        <v>100.00604458175646</v>
      </c>
      <c r="Q84" s="7" t="s">
        <v>394</v>
      </c>
      <c r="R84" s="44" t="s">
        <v>121</v>
      </c>
    </row>
    <row r="85" spans="1:18" ht="12" customHeight="1" x14ac:dyDescent="0.2">
      <c r="A85" s="5" t="s">
        <v>101</v>
      </c>
      <c r="B85" s="51" t="s">
        <v>316</v>
      </c>
      <c r="C85" s="25">
        <v>99.601959533321605</v>
      </c>
      <c r="D85" s="58">
        <v>100.01569615553214</v>
      </c>
      <c r="E85" s="24">
        <v>100.04265648508404</v>
      </c>
      <c r="F85" s="24">
        <v>100.17021441469593</v>
      </c>
      <c r="G85" s="24">
        <v>99.789639097997451</v>
      </c>
      <c r="H85" s="24">
        <v>99.849002554422739</v>
      </c>
      <c r="I85" s="55">
        <v>100.1837163971861</v>
      </c>
      <c r="J85" s="25">
        <v>100</v>
      </c>
      <c r="K85" s="24">
        <v>100</v>
      </c>
      <c r="L85" s="64">
        <v>100.32613369982917</v>
      </c>
      <c r="M85" s="58">
        <v>99.774482265139312</v>
      </c>
      <c r="N85" s="58">
        <v>100</v>
      </c>
      <c r="O85" s="67">
        <v>100</v>
      </c>
      <c r="P85" s="30">
        <f t="shared" si="2"/>
        <v>100.02515399124212</v>
      </c>
      <c r="Q85" s="7" t="s">
        <v>395</v>
      </c>
      <c r="R85" s="44" t="s">
        <v>101</v>
      </c>
    </row>
    <row r="86" spans="1:18" ht="12" customHeight="1" x14ac:dyDescent="0.2">
      <c r="A86" s="5" t="s">
        <v>102</v>
      </c>
      <c r="B86" s="51" t="s">
        <v>317</v>
      </c>
      <c r="C86" s="25">
        <v>100.21807204092565</v>
      </c>
      <c r="D86" s="58">
        <v>100.38062072392249</v>
      </c>
      <c r="E86" s="24">
        <v>99.586975436064776</v>
      </c>
      <c r="F86" s="24">
        <v>99.869397113556204</v>
      </c>
      <c r="G86" s="24">
        <v>100</v>
      </c>
      <c r="H86" s="24">
        <v>100.28147882222618</v>
      </c>
      <c r="I86" s="55">
        <v>99.91648641064053</v>
      </c>
      <c r="J86" s="25">
        <v>100.19229057258508</v>
      </c>
      <c r="K86" s="24">
        <v>100.02647193456346</v>
      </c>
      <c r="L86" s="64">
        <v>99.930867387073405</v>
      </c>
      <c r="M86" s="58">
        <v>100.61093950426643</v>
      </c>
      <c r="N86" s="58">
        <v>99.279903902882779</v>
      </c>
      <c r="O86" s="67">
        <v>98.25843690759929</v>
      </c>
      <c r="P86" s="30">
        <f t="shared" si="2"/>
        <v>99.520036925455472</v>
      </c>
      <c r="Q86" s="7" t="s">
        <v>396</v>
      </c>
      <c r="R86" s="44" t="s">
        <v>102</v>
      </c>
    </row>
    <row r="87" spans="1:18" ht="12" customHeight="1" thickBot="1" x14ac:dyDescent="0.25">
      <c r="A87" s="43" t="s">
        <v>120</v>
      </c>
      <c r="B87" s="52" t="s">
        <v>221</v>
      </c>
      <c r="C87" s="26">
        <v>102.13631167835489</v>
      </c>
      <c r="D87" s="27">
        <v>95.349626047203799</v>
      </c>
      <c r="E87" s="27">
        <v>103.29906851208028</v>
      </c>
      <c r="F87" s="27">
        <v>100.13760047039102</v>
      </c>
      <c r="G87" s="27">
        <v>104.6669236369633</v>
      </c>
      <c r="H87" s="27">
        <v>99.750580728243335</v>
      </c>
      <c r="I87" s="56">
        <v>96.936465372096734</v>
      </c>
      <c r="J87" s="26">
        <v>102.14536994141329</v>
      </c>
      <c r="K87" s="27">
        <v>100.22531105631791</v>
      </c>
      <c r="L87" s="65">
        <v>99.861310796312779</v>
      </c>
      <c r="M87" s="27">
        <v>109.47354379516121</v>
      </c>
      <c r="N87" s="27">
        <v>95.857251556986597</v>
      </c>
      <c r="O87" s="68">
        <v>94.401390861174704</v>
      </c>
      <c r="P87" s="31">
        <f t="shared" si="2"/>
        <v>99.898374252408814</v>
      </c>
      <c r="Q87" s="52" t="s">
        <v>239</v>
      </c>
      <c r="R87" s="45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C5:I5"/>
    <mergeCell ref="J5:K5"/>
    <mergeCell ref="L5:P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4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81" t="s">
        <v>1</v>
      </c>
      <c r="B4" s="74" t="s">
        <v>126</v>
      </c>
      <c r="C4" s="84" t="s">
        <v>122</v>
      </c>
      <c r="D4" s="91"/>
      <c r="E4" s="91"/>
      <c r="F4" s="91"/>
      <c r="G4" s="91"/>
      <c r="H4" s="91"/>
      <c r="I4" s="92"/>
      <c r="J4" s="84" t="s">
        <v>123</v>
      </c>
      <c r="K4" s="91"/>
      <c r="L4" s="91"/>
      <c r="M4" s="91"/>
      <c r="N4" s="91"/>
      <c r="O4" s="91"/>
      <c r="P4" s="92"/>
      <c r="Q4" s="74" t="s">
        <v>127</v>
      </c>
      <c r="R4" s="74" t="s">
        <v>1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33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99.550232297881422</v>
      </c>
      <c r="D7" s="28">
        <v>98.434339001680044</v>
      </c>
      <c r="E7" s="28">
        <v>97.206188448985529</v>
      </c>
      <c r="F7" s="28">
        <v>96.409372544316412</v>
      </c>
      <c r="G7" s="28">
        <v>96.356729859104988</v>
      </c>
      <c r="H7" s="28">
        <v>95.996980868601085</v>
      </c>
      <c r="I7" s="54">
        <v>95.073428200582939</v>
      </c>
      <c r="J7" s="35">
        <v>97.107645789250228</v>
      </c>
      <c r="K7" s="28">
        <v>97.355659384754006</v>
      </c>
      <c r="L7" s="63">
        <v>97.805759870806824</v>
      </c>
      <c r="M7" s="28">
        <v>97.128587244825709</v>
      </c>
      <c r="N7" s="28">
        <v>95.468656725214998</v>
      </c>
      <c r="O7" s="66">
        <v>93.748777856136329</v>
      </c>
      <c r="P7" s="32">
        <f t="shared" ref="P7:P38" si="0">AVERAGE(L7:O7)</f>
        <v>96.037945424245962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240</v>
      </c>
      <c r="C8" s="25">
        <v>104.70733689828779</v>
      </c>
      <c r="D8" s="58">
        <v>113.79460768716005</v>
      </c>
      <c r="E8" s="24">
        <v>110.86013663292368</v>
      </c>
      <c r="F8" s="24">
        <v>111.22504322089361</v>
      </c>
      <c r="G8" s="24">
        <v>112.39237151779035</v>
      </c>
      <c r="H8" s="24">
        <v>111.16273226464173</v>
      </c>
      <c r="I8" s="55">
        <v>114.00910843370988</v>
      </c>
      <c r="J8" s="25">
        <v>114.67776224802336</v>
      </c>
      <c r="K8" s="24">
        <v>116.61877469703779</v>
      </c>
      <c r="L8" s="64">
        <v>114.89107909162448</v>
      </c>
      <c r="M8" s="58">
        <v>118.54299719018277</v>
      </c>
      <c r="N8" s="58">
        <v>116.70848946104091</v>
      </c>
      <c r="O8" s="67">
        <v>107.64876886284374</v>
      </c>
      <c r="P8" s="30">
        <f t="shared" si="0"/>
        <v>114.44783365142297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102.80519959372545</v>
      </c>
      <c r="D9" s="58">
        <v>106.76319210843945</v>
      </c>
      <c r="E9" s="24">
        <v>109.17114049239795</v>
      </c>
      <c r="F9" s="24">
        <v>104.61591921688216</v>
      </c>
      <c r="G9" s="24">
        <v>104.67431330367398</v>
      </c>
      <c r="H9" s="24">
        <v>106.98994078161377</v>
      </c>
      <c r="I9" s="55">
        <v>108.74325561528914</v>
      </c>
      <c r="J9" s="25">
        <v>109.77266004973842</v>
      </c>
      <c r="K9" s="24">
        <v>115.97176164245386</v>
      </c>
      <c r="L9" s="64">
        <v>113.35355050464642</v>
      </c>
      <c r="M9" s="58">
        <v>114.99375082658445</v>
      </c>
      <c r="N9" s="58">
        <v>110.77183614650417</v>
      </c>
      <c r="O9" s="67">
        <v>103.88443144481971</v>
      </c>
      <c r="P9" s="30">
        <f t="shared" si="0"/>
        <v>110.7508922306387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97.460890214067149</v>
      </c>
      <c r="D10" s="58">
        <v>100.14727918361874</v>
      </c>
      <c r="E10" s="24">
        <v>99.66959166236019</v>
      </c>
      <c r="F10" s="24">
        <v>99.215053426925252</v>
      </c>
      <c r="G10" s="24">
        <v>98.440960622174842</v>
      </c>
      <c r="H10" s="24">
        <v>98.428612235623518</v>
      </c>
      <c r="I10" s="55">
        <v>98.070814562288561</v>
      </c>
      <c r="J10" s="25">
        <v>98.481022028942519</v>
      </c>
      <c r="K10" s="24">
        <v>98.066891389366774</v>
      </c>
      <c r="L10" s="64">
        <v>107.38689998076178</v>
      </c>
      <c r="M10" s="58">
        <v>109.48109292893302</v>
      </c>
      <c r="N10" s="58">
        <v>118.77922588819779</v>
      </c>
      <c r="O10" s="67">
        <v>121.494014892065</v>
      </c>
      <c r="P10" s="30">
        <f t="shared" si="0"/>
        <v>114.28530842248941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100.37212131490443</v>
      </c>
      <c r="D11" s="58">
        <v>97.195421683140921</v>
      </c>
      <c r="E11" s="24">
        <v>94.70963237231706</v>
      </c>
      <c r="F11" s="24">
        <v>94.846997391216448</v>
      </c>
      <c r="G11" s="24">
        <v>92.389939772698781</v>
      </c>
      <c r="H11" s="24">
        <v>93.248012836497111</v>
      </c>
      <c r="I11" s="55">
        <v>93.055909941731656</v>
      </c>
      <c r="J11" s="25">
        <v>95.510241170524353</v>
      </c>
      <c r="K11" s="24">
        <v>96.23906656919938</v>
      </c>
      <c r="L11" s="64">
        <v>97.263501415539039</v>
      </c>
      <c r="M11" s="58">
        <v>99.946864909128152</v>
      </c>
      <c r="N11" s="58">
        <v>100.38233001566763</v>
      </c>
      <c r="O11" s="67">
        <v>98.659249631934131</v>
      </c>
      <c r="P11" s="30">
        <f t="shared" si="0"/>
        <v>99.062986493067228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99.961789265959396</v>
      </c>
      <c r="D12" s="58">
        <v>99.628084216092518</v>
      </c>
      <c r="E12" s="24">
        <v>99.955671161419062</v>
      </c>
      <c r="F12" s="24">
        <v>99.920171566238608</v>
      </c>
      <c r="G12" s="24">
        <v>99.92532178777148</v>
      </c>
      <c r="H12" s="24">
        <v>99.92532178777148</v>
      </c>
      <c r="I12" s="55">
        <v>100.05414704341354</v>
      </c>
      <c r="J12" s="25">
        <v>100.05414704341354</v>
      </c>
      <c r="K12" s="24">
        <v>99.829215659914013</v>
      </c>
      <c r="L12" s="64">
        <v>99.659087459254948</v>
      </c>
      <c r="M12" s="58">
        <v>99.742937688287569</v>
      </c>
      <c r="N12" s="58">
        <v>99.814365661167443</v>
      </c>
      <c r="O12" s="67">
        <v>99.764676636555436</v>
      </c>
      <c r="P12" s="30">
        <f t="shared" si="0"/>
        <v>99.745266861316367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112.5348338275406</v>
      </c>
      <c r="D13" s="58">
        <v>98.237018916521208</v>
      </c>
      <c r="E13" s="24">
        <v>107.08283985973313</v>
      </c>
      <c r="F13" s="24">
        <v>111.40430764794895</v>
      </c>
      <c r="G13" s="24">
        <v>114.65645049103672</v>
      </c>
      <c r="H13" s="24">
        <v>112.35090674464176</v>
      </c>
      <c r="I13" s="55">
        <v>113.04326161148568</v>
      </c>
      <c r="J13" s="25">
        <v>111.55691210320704</v>
      </c>
      <c r="K13" s="24">
        <v>113.13482415513261</v>
      </c>
      <c r="L13" s="64">
        <v>105.47911751403274</v>
      </c>
      <c r="M13" s="58">
        <v>99.017648326030368</v>
      </c>
      <c r="N13" s="58">
        <v>94.697262770622743</v>
      </c>
      <c r="O13" s="67">
        <v>96.746128532706692</v>
      </c>
      <c r="P13" s="30">
        <f t="shared" si="0"/>
        <v>98.985039285848131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112.36302587755644</v>
      </c>
      <c r="D14" s="58">
        <v>119.12547141080255</v>
      </c>
      <c r="E14" s="24">
        <v>123.08773244668517</v>
      </c>
      <c r="F14" s="24">
        <v>123.38267780552545</v>
      </c>
      <c r="G14" s="24">
        <v>112.45774451932785</v>
      </c>
      <c r="H14" s="24">
        <v>111.78720426691757</v>
      </c>
      <c r="I14" s="55">
        <v>115.53118234594328</v>
      </c>
      <c r="J14" s="25">
        <v>103.19542489826199</v>
      </c>
      <c r="K14" s="24">
        <v>90.335494739102813</v>
      </c>
      <c r="L14" s="64">
        <v>88.333658128809489</v>
      </c>
      <c r="M14" s="58">
        <v>85.426606909015561</v>
      </c>
      <c r="N14" s="58">
        <v>88.097439361923193</v>
      </c>
      <c r="O14" s="67">
        <v>87.159648941588046</v>
      </c>
      <c r="P14" s="30">
        <f t="shared" si="0"/>
        <v>87.254338335334069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94.003550160262833</v>
      </c>
      <c r="D15" s="58">
        <v>88.52204454370154</v>
      </c>
      <c r="E15" s="24">
        <v>91.567428380500743</v>
      </c>
      <c r="F15" s="24">
        <v>93.298232004692395</v>
      </c>
      <c r="G15" s="24">
        <v>94.840244121360911</v>
      </c>
      <c r="H15" s="24">
        <v>92.831093576251206</v>
      </c>
      <c r="I15" s="55">
        <v>99.085250190928036</v>
      </c>
      <c r="J15" s="25">
        <v>104.62331332768895</v>
      </c>
      <c r="K15" s="24">
        <v>106.06456623872216</v>
      </c>
      <c r="L15" s="64">
        <v>108.97751144028864</v>
      </c>
      <c r="M15" s="58">
        <v>109.88249891546702</v>
      </c>
      <c r="N15" s="58">
        <v>107.48452750332007</v>
      </c>
      <c r="O15" s="67">
        <v>103.58994612109198</v>
      </c>
      <c r="P15" s="30">
        <f t="shared" si="0"/>
        <v>107.48362099504193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93.957484427156913</v>
      </c>
      <c r="D16" s="58">
        <v>94.696803632240218</v>
      </c>
      <c r="E16" s="24">
        <v>96.276017168672084</v>
      </c>
      <c r="F16" s="24">
        <v>95.036105158975545</v>
      </c>
      <c r="G16" s="24">
        <v>98.525011997434746</v>
      </c>
      <c r="H16" s="24">
        <v>94.440040108203831</v>
      </c>
      <c r="I16" s="55">
        <v>96.356842390194075</v>
      </c>
      <c r="J16" s="25">
        <v>95.938583623733905</v>
      </c>
      <c r="K16" s="24">
        <v>95.63285024969413</v>
      </c>
      <c r="L16" s="64">
        <v>97.924565056106033</v>
      </c>
      <c r="M16" s="58">
        <v>93.644873480323952</v>
      </c>
      <c r="N16" s="58">
        <v>97.380617547450171</v>
      </c>
      <c r="O16" s="67">
        <v>99.417844638568837</v>
      </c>
      <c r="P16" s="30">
        <f t="shared" si="0"/>
        <v>97.091975180612252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107.31510386045267</v>
      </c>
      <c r="D17" s="58">
        <v>109.53162707646531</v>
      </c>
      <c r="E17" s="24">
        <v>111.09012610342306</v>
      </c>
      <c r="F17" s="24">
        <v>107.92097699279404</v>
      </c>
      <c r="G17" s="24">
        <v>106.48288185924805</v>
      </c>
      <c r="H17" s="24">
        <v>107.93604125905524</v>
      </c>
      <c r="I17" s="55">
        <v>103.03755138419264</v>
      </c>
      <c r="J17" s="25">
        <v>102.93966044766967</v>
      </c>
      <c r="K17" s="24">
        <v>104.31391992048029</v>
      </c>
      <c r="L17" s="64">
        <v>109.31861849496724</v>
      </c>
      <c r="M17" s="58">
        <v>108.37462386598706</v>
      </c>
      <c r="N17" s="58">
        <v>105.97384543338646</v>
      </c>
      <c r="O17" s="67">
        <v>109.91693097586268</v>
      </c>
      <c r="P17" s="30">
        <f t="shared" si="0"/>
        <v>108.39600469255086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107.64551908735267</v>
      </c>
      <c r="D18" s="58">
        <v>109.28629142376151</v>
      </c>
      <c r="E18" s="24">
        <v>109.98812519255792</v>
      </c>
      <c r="F18" s="24">
        <v>110.05475958960631</v>
      </c>
      <c r="G18" s="24">
        <v>109.64147525847272</v>
      </c>
      <c r="H18" s="24">
        <v>109.45686121920883</v>
      </c>
      <c r="I18" s="55">
        <v>108.1047360258806</v>
      </c>
      <c r="J18" s="25">
        <v>104.22652590460063</v>
      </c>
      <c r="K18" s="24">
        <v>104.66785139044615</v>
      </c>
      <c r="L18" s="64">
        <v>103.3194671582484</v>
      </c>
      <c r="M18" s="58">
        <v>103.52858303957618</v>
      </c>
      <c r="N18" s="58">
        <v>102.04070146974063</v>
      </c>
      <c r="O18" s="67">
        <v>101.09753453117609</v>
      </c>
      <c r="P18" s="30">
        <f t="shared" si="0"/>
        <v>102.49657154968533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101.75492935042594</v>
      </c>
      <c r="D19" s="58">
        <v>100.42849931018924</v>
      </c>
      <c r="E19" s="24">
        <v>99.404380543656728</v>
      </c>
      <c r="F19" s="24">
        <v>100.03931146714922</v>
      </c>
      <c r="G19" s="24">
        <v>100.46768402718769</v>
      </c>
      <c r="H19" s="24">
        <v>102.54299097701931</v>
      </c>
      <c r="I19" s="55">
        <v>99.116404292699229</v>
      </c>
      <c r="J19" s="25">
        <v>98.832473999959561</v>
      </c>
      <c r="K19" s="24">
        <v>105.03212880865578</v>
      </c>
      <c r="L19" s="64">
        <v>102.19303188964268</v>
      </c>
      <c r="M19" s="58">
        <v>96.97771238501862</v>
      </c>
      <c r="N19" s="58">
        <v>101.59769001747104</v>
      </c>
      <c r="O19" s="67">
        <v>99.108337396538943</v>
      </c>
      <c r="P19" s="30">
        <f t="shared" si="0"/>
        <v>99.969192922167821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96.485898619983928</v>
      </c>
      <c r="D20" s="58">
        <v>97.240051339805419</v>
      </c>
      <c r="E20" s="24">
        <v>97.928101882706343</v>
      </c>
      <c r="F20" s="24">
        <v>95.876717267977725</v>
      </c>
      <c r="G20" s="24">
        <v>97.201289716537815</v>
      </c>
      <c r="H20" s="24">
        <v>93.978593076551419</v>
      </c>
      <c r="I20" s="55">
        <v>92.014724936891781</v>
      </c>
      <c r="J20" s="25">
        <v>92.927624190303291</v>
      </c>
      <c r="K20" s="24">
        <v>92.264004448849818</v>
      </c>
      <c r="L20" s="64">
        <v>89.886499915805445</v>
      </c>
      <c r="M20" s="58">
        <v>84.193193209085564</v>
      </c>
      <c r="N20" s="58">
        <v>95.567482514723096</v>
      </c>
      <c r="O20" s="67">
        <v>99.704663312785613</v>
      </c>
      <c r="P20" s="30">
        <f t="shared" si="0"/>
        <v>92.337959738099926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98.93720757853751</v>
      </c>
      <c r="D21" s="58">
        <v>99.174886623042184</v>
      </c>
      <c r="E21" s="24">
        <v>99.29020059648208</v>
      </c>
      <c r="F21" s="24">
        <v>100.15700918024018</v>
      </c>
      <c r="G21" s="24">
        <v>100.3047404137232</v>
      </c>
      <c r="H21" s="24">
        <v>100.78776944725587</v>
      </c>
      <c r="I21" s="55">
        <v>100.98205207646127</v>
      </c>
      <c r="J21" s="25">
        <v>100.97397154723777</v>
      </c>
      <c r="K21" s="24">
        <v>101.10848636805329</v>
      </c>
      <c r="L21" s="64">
        <v>102.44925790900596</v>
      </c>
      <c r="M21" s="58">
        <v>103.27623910806057</v>
      </c>
      <c r="N21" s="58">
        <v>103.20227169449321</v>
      </c>
      <c r="O21" s="67">
        <v>103.80984242290634</v>
      </c>
      <c r="P21" s="30">
        <f t="shared" si="0"/>
        <v>103.18440278361652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99.673473421975018</v>
      </c>
      <c r="D22" s="58">
        <v>100.76941050485803</v>
      </c>
      <c r="E22" s="24">
        <v>104.2857066388527</v>
      </c>
      <c r="F22" s="24">
        <v>106.0110947168901</v>
      </c>
      <c r="G22" s="24">
        <v>107.2664669706779</v>
      </c>
      <c r="H22" s="24">
        <v>107.36991057119918</v>
      </c>
      <c r="I22" s="55">
        <v>107.89994739001698</v>
      </c>
      <c r="J22" s="25">
        <v>108.32348737719586</v>
      </c>
      <c r="K22" s="24">
        <v>110.99693936810138</v>
      </c>
      <c r="L22" s="64">
        <v>114.10113820402113</v>
      </c>
      <c r="M22" s="58">
        <v>119.48662227264977</v>
      </c>
      <c r="N22" s="58">
        <v>117.63854731190865</v>
      </c>
      <c r="O22" s="67">
        <v>119.92847614567685</v>
      </c>
      <c r="P22" s="30">
        <f t="shared" si="0"/>
        <v>117.78869598356411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93.322358211996089</v>
      </c>
      <c r="D23" s="58">
        <v>93.557243009137565</v>
      </c>
      <c r="E23" s="24">
        <v>89.768911844688787</v>
      </c>
      <c r="F23" s="24">
        <v>96.227670916276494</v>
      </c>
      <c r="G23" s="24">
        <v>101.66922313539197</v>
      </c>
      <c r="H23" s="24">
        <v>94.526409865990331</v>
      </c>
      <c r="I23" s="55">
        <v>102.82938321817316</v>
      </c>
      <c r="J23" s="25">
        <v>103.94159757524366</v>
      </c>
      <c r="K23" s="24">
        <v>96.754433013294715</v>
      </c>
      <c r="L23" s="64">
        <v>104.49212130839402</v>
      </c>
      <c r="M23" s="58">
        <v>104.71306280875801</v>
      </c>
      <c r="N23" s="58">
        <v>96.42840955856235</v>
      </c>
      <c r="O23" s="67">
        <v>98.584700231916869</v>
      </c>
      <c r="P23" s="30">
        <f t="shared" si="0"/>
        <v>101.05457347690782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97.576878318258821</v>
      </c>
      <c r="D24" s="58">
        <v>97.36220003644199</v>
      </c>
      <c r="E24" s="24">
        <v>97.92467860838407</v>
      </c>
      <c r="F24" s="24">
        <v>97.317760758777055</v>
      </c>
      <c r="G24" s="24">
        <v>97.699369971694097</v>
      </c>
      <c r="H24" s="24">
        <v>99.788361039025773</v>
      </c>
      <c r="I24" s="55">
        <v>99.099292336204272</v>
      </c>
      <c r="J24" s="25">
        <v>99.78444057738696</v>
      </c>
      <c r="K24" s="24">
        <v>99.845834448393532</v>
      </c>
      <c r="L24" s="64">
        <v>104.60245904906975</v>
      </c>
      <c r="M24" s="58">
        <v>104.44567069885662</v>
      </c>
      <c r="N24" s="58">
        <v>101.61980162054576</v>
      </c>
      <c r="O24" s="67">
        <v>103.06364067542776</v>
      </c>
      <c r="P24" s="30">
        <f t="shared" si="0"/>
        <v>103.43289301097496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99.553588194085307</v>
      </c>
      <c r="D25" s="58">
        <v>99.203477536245117</v>
      </c>
      <c r="E25" s="24">
        <v>101.94255452454732</v>
      </c>
      <c r="F25" s="24">
        <v>104.2919231837822</v>
      </c>
      <c r="G25" s="24">
        <v>103.80437299285813</v>
      </c>
      <c r="H25" s="24">
        <v>101.88754165088476</v>
      </c>
      <c r="I25" s="55">
        <v>101.08415460852549</v>
      </c>
      <c r="J25" s="25">
        <v>100.14099435394992</v>
      </c>
      <c r="K25" s="24">
        <v>100.2979472353027</v>
      </c>
      <c r="L25" s="64">
        <v>99.891822810249892</v>
      </c>
      <c r="M25" s="58">
        <v>97.629052962839339</v>
      </c>
      <c r="N25" s="58">
        <v>97.637724397349473</v>
      </c>
      <c r="O25" s="67">
        <v>99.704726600548227</v>
      </c>
      <c r="P25" s="30">
        <f t="shared" si="0"/>
        <v>98.715831692746733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100.54849299174118</v>
      </c>
      <c r="D26" s="58">
        <v>107.18089603295901</v>
      </c>
      <c r="E26" s="24">
        <v>107.06483072605839</v>
      </c>
      <c r="F26" s="24">
        <v>102.33820431715512</v>
      </c>
      <c r="G26" s="24">
        <v>106.10640279832558</v>
      </c>
      <c r="H26" s="24">
        <v>106.18423127550314</v>
      </c>
      <c r="I26" s="55">
        <v>104.48693275993975</v>
      </c>
      <c r="J26" s="25">
        <v>101.38491938367736</v>
      </c>
      <c r="K26" s="24">
        <v>101.27310012260229</v>
      </c>
      <c r="L26" s="64">
        <v>100.35842263705017</v>
      </c>
      <c r="M26" s="58">
        <v>101.73386966572546</v>
      </c>
      <c r="N26" s="58">
        <v>102.24635681423236</v>
      </c>
      <c r="O26" s="67">
        <v>103.28193026807983</v>
      </c>
      <c r="P26" s="30">
        <f t="shared" si="0"/>
        <v>101.90514484627195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97.930810397218622</v>
      </c>
      <c r="D27" s="58">
        <v>97.85940096556142</v>
      </c>
      <c r="E27" s="24">
        <v>97.665882850440127</v>
      </c>
      <c r="F27" s="24">
        <v>97.954368120816156</v>
      </c>
      <c r="G27" s="24">
        <v>97.943450327762463</v>
      </c>
      <c r="H27" s="24">
        <v>98.116378527295439</v>
      </c>
      <c r="I27" s="55">
        <v>99.220476690990608</v>
      </c>
      <c r="J27" s="25">
        <v>99.328794264063305</v>
      </c>
      <c r="K27" s="24">
        <v>99.372353133549822</v>
      </c>
      <c r="L27" s="64">
        <v>100.77394511755502</v>
      </c>
      <c r="M27" s="58">
        <v>100.95717793967293</v>
      </c>
      <c r="N27" s="58">
        <v>100.99632112096944</v>
      </c>
      <c r="O27" s="67">
        <v>101.16087097368248</v>
      </c>
      <c r="P27" s="30">
        <f t="shared" si="0"/>
        <v>100.97207878796996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101.09868162787559</v>
      </c>
      <c r="D28" s="58">
        <v>102.85596096263873</v>
      </c>
      <c r="E28" s="24">
        <v>103.85665375779969</v>
      </c>
      <c r="F28" s="24">
        <v>106.20063085918758</v>
      </c>
      <c r="G28" s="24">
        <v>106.06272932487147</v>
      </c>
      <c r="H28" s="24">
        <v>108.47407398927132</v>
      </c>
      <c r="I28" s="55">
        <v>108.18465050538649</v>
      </c>
      <c r="J28" s="25">
        <v>108.60852485815404</v>
      </c>
      <c r="K28" s="24">
        <v>108.86759880422954</v>
      </c>
      <c r="L28" s="64">
        <v>109.37618512283547</v>
      </c>
      <c r="M28" s="58">
        <v>110.76355556539805</v>
      </c>
      <c r="N28" s="58">
        <v>109.22749868332329</v>
      </c>
      <c r="O28" s="67">
        <v>106.30427480893563</v>
      </c>
      <c r="P28" s="30">
        <f t="shared" si="0"/>
        <v>108.91787854512312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106.89895620441787</v>
      </c>
      <c r="D29" s="58">
        <v>105.47179867312471</v>
      </c>
      <c r="E29" s="24">
        <v>99.284738492433917</v>
      </c>
      <c r="F29" s="24">
        <v>97.059637288235749</v>
      </c>
      <c r="G29" s="24">
        <v>95.274878546081339</v>
      </c>
      <c r="H29" s="24">
        <v>95.100654377235699</v>
      </c>
      <c r="I29" s="55">
        <v>94.038795026901795</v>
      </c>
      <c r="J29" s="25">
        <v>95.68728256934186</v>
      </c>
      <c r="K29" s="24">
        <v>93.920546360205435</v>
      </c>
      <c r="L29" s="64">
        <v>95.063899118516233</v>
      </c>
      <c r="M29" s="58">
        <v>95.3731867572494</v>
      </c>
      <c r="N29" s="58">
        <v>93.846706083983122</v>
      </c>
      <c r="O29" s="67">
        <v>95.541602307436207</v>
      </c>
      <c r="P29" s="30">
        <f t="shared" si="0"/>
        <v>94.956348566796251</v>
      </c>
      <c r="Q29" s="7" t="s">
        <v>339</v>
      </c>
      <c r="R29" s="44" t="s">
        <v>57</v>
      </c>
    </row>
    <row r="30" spans="1:18" ht="12" customHeight="1" x14ac:dyDescent="0.2">
      <c r="A30" s="5" t="s">
        <v>58</v>
      </c>
      <c r="B30" s="51" t="s">
        <v>262</v>
      </c>
      <c r="C30" s="25">
        <v>102.08111412554221</v>
      </c>
      <c r="D30" s="58">
        <v>102.32678025120794</v>
      </c>
      <c r="E30" s="24">
        <v>103.82682406005577</v>
      </c>
      <c r="F30" s="24">
        <v>105.01883359329803</v>
      </c>
      <c r="G30" s="24">
        <v>101.98210900871123</v>
      </c>
      <c r="H30" s="24">
        <v>102.03766314412937</v>
      </c>
      <c r="I30" s="55">
        <v>102.30013156561881</v>
      </c>
      <c r="J30" s="25">
        <v>99.581008220600069</v>
      </c>
      <c r="K30" s="24">
        <v>99.484540003550819</v>
      </c>
      <c r="L30" s="64">
        <v>101.66109732807118</v>
      </c>
      <c r="M30" s="58">
        <v>107.59869476670339</v>
      </c>
      <c r="N30" s="58">
        <v>107.59869476670339</v>
      </c>
      <c r="O30" s="67">
        <v>107.59869476670339</v>
      </c>
      <c r="P30" s="30">
        <f t="shared" si="0"/>
        <v>106.11429540704533</v>
      </c>
      <c r="Q30" s="7" t="s">
        <v>340</v>
      </c>
      <c r="R30" s="44" t="s">
        <v>58</v>
      </c>
    </row>
    <row r="31" spans="1:18" ht="12" customHeight="1" x14ac:dyDescent="0.2">
      <c r="A31" s="5" t="s">
        <v>59</v>
      </c>
      <c r="B31" s="51" t="s">
        <v>263</v>
      </c>
      <c r="C31" s="25">
        <v>103.50245647166338</v>
      </c>
      <c r="D31" s="58">
        <v>103.77434073389355</v>
      </c>
      <c r="E31" s="24">
        <v>106.07244128295494</v>
      </c>
      <c r="F31" s="24">
        <v>104.69887749961899</v>
      </c>
      <c r="G31" s="24">
        <v>102.57927916824406</v>
      </c>
      <c r="H31" s="24">
        <v>103.44524955197872</v>
      </c>
      <c r="I31" s="55">
        <v>102.24780668270279</v>
      </c>
      <c r="J31" s="25">
        <v>102.31020265117803</v>
      </c>
      <c r="K31" s="24">
        <v>101.94342367011555</v>
      </c>
      <c r="L31" s="64">
        <v>102.59489998668407</v>
      </c>
      <c r="M31" s="58">
        <v>104.66141894922514</v>
      </c>
      <c r="N31" s="58">
        <v>108.6511494519424</v>
      </c>
      <c r="O31" s="67">
        <v>108.28520594036048</v>
      </c>
      <c r="P31" s="30">
        <f t="shared" si="0"/>
        <v>106.04816858205302</v>
      </c>
      <c r="Q31" s="7" t="s">
        <v>341</v>
      </c>
      <c r="R31" s="44" t="s">
        <v>59</v>
      </c>
    </row>
    <row r="32" spans="1:18" ht="12" customHeight="1" x14ac:dyDescent="0.2">
      <c r="A32" s="5" t="s">
        <v>60</v>
      </c>
      <c r="B32" s="51" t="s">
        <v>264</v>
      </c>
      <c r="C32" s="25">
        <v>100.76485677894726</v>
      </c>
      <c r="D32" s="58">
        <v>100.94979734633381</v>
      </c>
      <c r="E32" s="24">
        <v>99.855050785972438</v>
      </c>
      <c r="F32" s="24">
        <v>99.246520239286497</v>
      </c>
      <c r="G32" s="24">
        <v>101.18536607555831</v>
      </c>
      <c r="H32" s="24">
        <v>100.5419623249791</v>
      </c>
      <c r="I32" s="55">
        <v>101.25416709152606</v>
      </c>
      <c r="J32" s="25">
        <v>101.94482074881748</v>
      </c>
      <c r="K32" s="24">
        <v>101.67302195815621</v>
      </c>
      <c r="L32" s="64">
        <v>101.12646398959075</v>
      </c>
      <c r="M32" s="58">
        <v>100.33404089885735</v>
      </c>
      <c r="N32" s="58">
        <v>100.75664177895361</v>
      </c>
      <c r="O32" s="67">
        <v>101.14266105541829</v>
      </c>
      <c r="P32" s="30">
        <f t="shared" si="0"/>
        <v>100.839951930705</v>
      </c>
      <c r="Q32" s="7" t="s">
        <v>342</v>
      </c>
      <c r="R32" s="44" t="s">
        <v>60</v>
      </c>
    </row>
    <row r="33" spans="1:18" ht="12" customHeight="1" x14ac:dyDescent="0.2">
      <c r="A33" s="5" t="s">
        <v>61</v>
      </c>
      <c r="B33" s="51" t="s">
        <v>265</v>
      </c>
      <c r="C33" s="25">
        <v>102.85558469446468</v>
      </c>
      <c r="D33" s="58">
        <v>95.637831939785286</v>
      </c>
      <c r="E33" s="24">
        <v>86.682158746278304</v>
      </c>
      <c r="F33" s="24">
        <v>82.6447133285875</v>
      </c>
      <c r="G33" s="24">
        <v>80.537159081877334</v>
      </c>
      <c r="H33" s="24">
        <v>77.154771323193813</v>
      </c>
      <c r="I33" s="55">
        <v>71.562569782362303</v>
      </c>
      <c r="J33" s="25">
        <v>87.929912083539804</v>
      </c>
      <c r="K33" s="24">
        <v>92.512261995692697</v>
      </c>
      <c r="L33" s="64">
        <v>89.609387780949973</v>
      </c>
      <c r="M33" s="58">
        <v>81.050233637453658</v>
      </c>
      <c r="N33" s="58">
        <v>60.081683841741516</v>
      </c>
      <c r="O33" s="67">
        <v>45.654323071474522</v>
      </c>
      <c r="P33" s="30">
        <f t="shared" si="0"/>
        <v>69.098907082904915</v>
      </c>
      <c r="Q33" s="7" t="s">
        <v>343</v>
      </c>
      <c r="R33" s="44" t="s">
        <v>61</v>
      </c>
    </row>
    <row r="34" spans="1:18" ht="12" customHeight="1" x14ac:dyDescent="0.2">
      <c r="A34" s="5" t="s">
        <v>62</v>
      </c>
      <c r="B34" s="51" t="s">
        <v>266</v>
      </c>
      <c r="C34" s="25">
        <v>107.71495647408291</v>
      </c>
      <c r="D34" s="58">
        <v>103.18413047740617</v>
      </c>
      <c r="E34" s="24">
        <v>88.452164817623441</v>
      </c>
      <c r="F34" s="24">
        <v>87.269463586887525</v>
      </c>
      <c r="G34" s="24">
        <v>91.570277444612941</v>
      </c>
      <c r="H34" s="24">
        <v>89.585516432444109</v>
      </c>
      <c r="I34" s="55">
        <v>82.18745497267534</v>
      </c>
      <c r="J34" s="25">
        <v>77.233364740097713</v>
      </c>
      <c r="K34" s="24">
        <v>82.354447580176924</v>
      </c>
      <c r="L34" s="64">
        <v>88.428616018382428</v>
      </c>
      <c r="M34" s="58">
        <v>92.057806347658243</v>
      </c>
      <c r="N34" s="58">
        <v>93.001739538658683</v>
      </c>
      <c r="O34" s="67">
        <v>92.831393190743256</v>
      </c>
      <c r="P34" s="30">
        <f t="shared" si="0"/>
        <v>91.57988877386066</v>
      </c>
      <c r="Q34" s="7" t="s">
        <v>344</v>
      </c>
      <c r="R34" s="44" t="s">
        <v>62</v>
      </c>
    </row>
    <row r="35" spans="1:18" ht="12" customHeight="1" x14ac:dyDescent="0.2">
      <c r="A35" s="5" t="s">
        <v>63</v>
      </c>
      <c r="B35" s="51" t="s">
        <v>267</v>
      </c>
      <c r="C35" s="25">
        <v>103.49270756350199</v>
      </c>
      <c r="D35" s="58">
        <v>97.338743403557359</v>
      </c>
      <c r="E35" s="24">
        <v>92.895195630848178</v>
      </c>
      <c r="F35" s="24">
        <v>86.335229546375601</v>
      </c>
      <c r="G35" s="24">
        <v>82.022152803540649</v>
      </c>
      <c r="H35" s="24">
        <v>82.433205736693182</v>
      </c>
      <c r="I35" s="55">
        <v>82.355439923418956</v>
      </c>
      <c r="J35" s="25">
        <v>83.265553721668255</v>
      </c>
      <c r="K35" s="24">
        <v>83.538309099158994</v>
      </c>
      <c r="L35" s="64">
        <v>90.01199474379564</v>
      </c>
      <c r="M35" s="58">
        <v>89.901512965504665</v>
      </c>
      <c r="N35" s="58">
        <v>72.173370315386492</v>
      </c>
      <c r="O35" s="67">
        <v>65.386399977256744</v>
      </c>
      <c r="P35" s="30">
        <f t="shared" si="0"/>
        <v>79.368319500485882</v>
      </c>
      <c r="Q35" s="7" t="s">
        <v>345</v>
      </c>
      <c r="R35" s="44" t="s">
        <v>63</v>
      </c>
    </row>
    <row r="36" spans="1:18" ht="12" customHeight="1" x14ac:dyDescent="0.2">
      <c r="A36" s="5" t="s">
        <v>64</v>
      </c>
      <c r="B36" s="51" t="s">
        <v>268</v>
      </c>
      <c r="C36" s="25">
        <v>95.533603171616008</v>
      </c>
      <c r="D36" s="58">
        <v>95.535112879108155</v>
      </c>
      <c r="E36" s="24">
        <v>95.358503429296761</v>
      </c>
      <c r="F36" s="24">
        <v>95.375193988724675</v>
      </c>
      <c r="G36" s="24">
        <v>94.59614129045282</v>
      </c>
      <c r="H36" s="24">
        <v>95.173652315022224</v>
      </c>
      <c r="I36" s="55">
        <v>95.219518558701964</v>
      </c>
      <c r="J36" s="25">
        <v>95.278167692673946</v>
      </c>
      <c r="K36" s="24">
        <v>95.317601530039269</v>
      </c>
      <c r="L36" s="64">
        <v>97.439116033318655</v>
      </c>
      <c r="M36" s="58">
        <v>99.636396640922584</v>
      </c>
      <c r="N36" s="58">
        <v>99.882463413122608</v>
      </c>
      <c r="O36" s="67">
        <v>99.608442403884567</v>
      </c>
      <c r="P36" s="30">
        <f t="shared" si="0"/>
        <v>99.141604622812096</v>
      </c>
      <c r="Q36" s="7" t="s">
        <v>346</v>
      </c>
      <c r="R36" s="44" t="s">
        <v>64</v>
      </c>
    </row>
    <row r="37" spans="1:18" ht="12" customHeight="1" x14ac:dyDescent="0.2">
      <c r="A37" s="5" t="s">
        <v>65</v>
      </c>
      <c r="B37" s="51" t="s">
        <v>269</v>
      </c>
      <c r="C37" s="25">
        <v>105.43844188115861</v>
      </c>
      <c r="D37" s="58">
        <v>106.09564399416061</v>
      </c>
      <c r="E37" s="24">
        <v>108.08854704309849</v>
      </c>
      <c r="F37" s="24">
        <v>108.01433701777128</v>
      </c>
      <c r="G37" s="24">
        <v>108.07591184107655</v>
      </c>
      <c r="H37" s="24">
        <v>104.29579487582555</v>
      </c>
      <c r="I37" s="55">
        <v>102.15846958363545</v>
      </c>
      <c r="J37" s="25">
        <v>95.870267845127756</v>
      </c>
      <c r="K37" s="24">
        <v>94.553840068621014</v>
      </c>
      <c r="L37" s="64">
        <v>94.501300430695352</v>
      </c>
      <c r="M37" s="58">
        <v>94.112342059799232</v>
      </c>
      <c r="N37" s="58">
        <v>96.692186659429368</v>
      </c>
      <c r="O37" s="67">
        <v>97.899011919408366</v>
      </c>
      <c r="P37" s="30">
        <f t="shared" si="0"/>
        <v>95.80121026733309</v>
      </c>
      <c r="Q37" s="7" t="s">
        <v>347</v>
      </c>
      <c r="R37" s="44" t="s">
        <v>65</v>
      </c>
    </row>
    <row r="38" spans="1:18" ht="12" customHeight="1" x14ac:dyDescent="0.2">
      <c r="A38" s="5" t="s">
        <v>66</v>
      </c>
      <c r="B38" s="51" t="s">
        <v>270</v>
      </c>
      <c r="C38" s="25">
        <v>104.06550917384467</v>
      </c>
      <c r="D38" s="58">
        <v>102.66287736812139</v>
      </c>
      <c r="E38" s="24">
        <v>101.26410240573152</v>
      </c>
      <c r="F38" s="24">
        <v>103.2328756119917</v>
      </c>
      <c r="G38" s="24">
        <v>101.64828225922955</v>
      </c>
      <c r="H38" s="24">
        <v>101.37942986791309</v>
      </c>
      <c r="I38" s="55">
        <v>101.2959883418159</v>
      </c>
      <c r="J38" s="25">
        <v>98.268930661985479</v>
      </c>
      <c r="K38" s="24">
        <v>95.851554656961753</v>
      </c>
      <c r="L38" s="64">
        <v>101.3865301330387</v>
      </c>
      <c r="M38" s="58">
        <v>96.234044376789669</v>
      </c>
      <c r="N38" s="58">
        <v>97.56949770806817</v>
      </c>
      <c r="O38" s="67">
        <v>97.46562389076486</v>
      </c>
      <c r="P38" s="30">
        <f t="shared" si="0"/>
        <v>98.163924027165351</v>
      </c>
      <c r="Q38" s="7" t="s">
        <v>348</v>
      </c>
      <c r="R38" s="44" t="s">
        <v>66</v>
      </c>
    </row>
    <row r="39" spans="1:18" ht="12" customHeight="1" x14ac:dyDescent="0.2">
      <c r="A39" s="5" t="s">
        <v>67</v>
      </c>
      <c r="B39" s="51" t="s">
        <v>271</v>
      </c>
      <c r="C39" s="25">
        <v>97.107748552571323</v>
      </c>
      <c r="D39" s="58">
        <v>98.50451674135951</v>
      </c>
      <c r="E39" s="24">
        <v>96.396122208768617</v>
      </c>
      <c r="F39" s="24">
        <v>95.651533746158591</v>
      </c>
      <c r="G39" s="24">
        <v>95.291278929380397</v>
      </c>
      <c r="H39" s="24">
        <v>95.651533746158591</v>
      </c>
      <c r="I39" s="55">
        <v>97.582598102143464</v>
      </c>
      <c r="J39" s="25">
        <v>98.998711963199071</v>
      </c>
      <c r="K39" s="24">
        <v>98.998711963199071</v>
      </c>
      <c r="L39" s="64">
        <v>99.199212009662617</v>
      </c>
      <c r="M39" s="58">
        <v>100.09878335274796</v>
      </c>
      <c r="N39" s="58">
        <v>102.20950206369936</v>
      </c>
      <c r="O39" s="67">
        <v>102.20950206369936</v>
      </c>
      <c r="P39" s="30">
        <f t="shared" ref="P39:P70" si="1">AVERAGE(L39:O39)</f>
        <v>100.92924987245232</v>
      </c>
      <c r="Q39" s="7" t="s">
        <v>349</v>
      </c>
      <c r="R39" s="44" t="s">
        <v>67</v>
      </c>
    </row>
    <row r="40" spans="1:18" ht="12" customHeight="1" x14ac:dyDescent="0.2">
      <c r="A40" s="5" t="s">
        <v>68</v>
      </c>
      <c r="B40" s="51" t="s">
        <v>272</v>
      </c>
      <c r="C40" s="25">
        <v>97.67255629939126</v>
      </c>
      <c r="D40" s="58">
        <v>98.288390782431591</v>
      </c>
      <c r="E40" s="24">
        <v>98.163549551579393</v>
      </c>
      <c r="F40" s="24">
        <v>97.989672760058539</v>
      </c>
      <c r="G40" s="24">
        <v>100.11527507585511</v>
      </c>
      <c r="H40" s="24">
        <v>100.73339753262556</v>
      </c>
      <c r="I40" s="55">
        <v>99.852420918663171</v>
      </c>
      <c r="J40" s="25">
        <v>101.17430325939405</v>
      </c>
      <c r="K40" s="24">
        <v>100.63990894041535</v>
      </c>
      <c r="L40" s="64">
        <v>99.797020543592225</v>
      </c>
      <c r="M40" s="58">
        <v>103.1954840788127</v>
      </c>
      <c r="N40" s="58">
        <v>100.04303434671465</v>
      </c>
      <c r="O40" s="67">
        <v>98.858902540950453</v>
      </c>
      <c r="P40" s="30">
        <f t="shared" si="1"/>
        <v>100.4736103775175</v>
      </c>
      <c r="Q40" s="7" t="s">
        <v>350</v>
      </c>
      <c r="R40" s="44" t="s">
        <v>68</v>
      </c>
    </row>
    <row r="41" spans="1:18" ht="12" customHeight="1" x14ac:dyDescent="0.2">
      <c r="A41" s="5" t="s">
        <v>69</v>
      </c>
      <c r="B41" s="51" t="s">
        <v>273</v>
      </c>
      <c r="C41" s="25">
        <v>102.24392161289333</v>
      </c>
      <c r="D41" s="58">
        <v>101.67143333477391</v>
      </c>
      <c r="E41" s="24">
        <v>100.85062860163862</v>
      </c>
      <c r="F41" s="24">
        <v>102.46816477701724</v>
      </c>
      <c r="G41" s="24">
        <v>99.1337033497026</v>
      </c>
      <c r="H41" s="24">
        <v>99.464922197956881</v>
      </c>
      <c r="I41" s="55">
        <v>97.290155328066092</v>
      </c>
      <c r="J41" s="25">
        <v>97.022150517160583</v>
      </c>
      <c r="K41" s="24">
        <v>97.121364077295439</v>
      </c>
      <c r="L41" s="64">
        <v>96.056413786980869</v>
      </c>
      <c r="M41" s="58">
        <v>96.067683636793248</v>
      </c>
      <c r="N41" s="58">
        <v>96.456384729292409</v>
      </c>
      <c r="O41" s="67">
        <v>96.219227259413202</v>
      </c>
      <c r="P41" s="30">
        <f t="shared" si="1"/>
        <v>96.199927353119932</v>
      </c>
      <c r="Q41" s="7" t="s">
        <v>351</v>
      </c>
      <c r="R41" s="44" t="s">
        <v>69</v>
      </c>
    </row>
    <row r="42" spans="1:18" ht="12" customHeight="1" x14ac:dyDescent="0.2">
      <c r="A42" s="5" t="s">
        <v>115</v>
      </c>
      <c r="B42" s="51" t="s">
        <v>274</v>
      </c>
      <c r="C42" s="25">
        <v>100.51960857080036</v>
      </c>
      <c r="D42" s="58">
        <v>100.42625420845872</v>
      </c>
      <c r="E42" s="24">
        <v>100.44181501595901</v>
      </c>
      <c r="F42" s="24">
        <v>101.11512149453839</v>
      </c>
      <c r="G42" s="24">
        <v>102.22007180838256</v>
      </c>
      <c r="H42" s="24">
        <v>101.66878291404909</v>
      </c>
      <c r="I42" s="55">
        <v>101.66878291404909</v>
      </c>
      <c r="J42" s="25">
        <v>101.66878291404909</v>
      </c>
      <c r="K42" s="24">
        <v>102.28303700419335</v>
      </c>
      <c r="L42" s="64">
        <v>102.14487082669454</v>
      </c>
      <c r="M42" s="58">
        <v>101.81745948070031</v>
      </c>
      <c r="N42" s="58">
        <v>102.41719657931827</v>
      </c>
      <c r="O42" s="67">
        <v>100.93301372582874</v>
      </c>
      <c r="P42" s="30">
        <f t="shared" si="1"/>
        <v>101.82813515313546</v>
      </c>
      <c r="Q42" s="7" t="s">
        <v>352</v>
      </c>
      <c r="R42" s="44" t="s">
        <v>115</v>
      </c>
    </row>
    <row r="43" spans="1:18" ht="12" customHeight="1" x14ac:dyDescent="0.2">
      <c r="A43" s="5" t="s">
        <v>70</v>
      </c>
      <c r="B43" s="51" t="s">
        <v>275</v>
      </c>
      <c r="C43" s="25">
        <v>96.077162820690887</v>
      </c>
      <c r="D43" s="58">
        <v>97.26031015477335</v>
      </c>
      <c r="E43" s="24">
        <v>97.567706216258927</v>
      </c>
      <c r="F43" s="24">
        <v>99.379041477731874</v>
      </c>
      <c r="G43" s="24">
        <v>98.412130158316941</v>
      </c>
      <c r="H43" s="24">
        <v>98.369119169452063</v>
      </c>
      <c r="I43" s="55">
        <v>100.32421429871749</v>
      </c>
      <c r="J43" s="25">
        <v>101.30705420748234</v>
      </c>
      <c r="K43" s="24">
        <v>100.7938077954413</v>
      </c>
      <c r="L43" s="64">
        <v>99.14667156906431</v>
      </c>
      <c r="M43" s="58">
        <v>98.910392731273944</v>
      </c>
      <c r="N43" s="58">
        <v>98.162054496396749</v>
      </c>
      <c r="O43" s="67">
        <v>98.313797479683529</v>
      </c>
      <c r="P43" s="30">
        <f t="shared" si="1"/>
        <v>98.63322906910463</v>
      </c>
      <c r="Q43" s="7" t="s">
        <v>353</v>
      </c>
      <c r="R43" s="44" t="s">
        <v>70</v>
      </c>
    </row>
    <row r="44" spans="1:18" ht="12" customHeight="1" x14ac:dyDescent="0.2">
      <c r="A44" s="5" t="s">
        <v>71</v>
      </c>
      <c r="B44" s="51" t="s">
        <v>276</v>
      </c>
      <c r="C44" s="25">
        <v>107.23139990050221</v>
      </c>
      <c r="D44" s="58">
        <v>105.55624801356383</v>
      </c>
      <c r="E44" s="24">
        <v>106.09017689120157</v>
      </c>
      <c r="F44" s="24">
        <v>108.53895695472082</v>
      </c>
      <c r="G44" s="24">
        <v>110.47252510459235</v>
      </c>
      <c r="H44" s="24">
        <v>112.19403226143538</v>
      </c>
      <c r="I44" s="55">
        <v>110.11380486177178</v>
      </c>
      <c r="J44" s="25">
        <v>108.99592789922268</v>
      </c>
      <c r="K44" s="24">
        <v>109.15095082748152</v>
      </c>
      <c r="L44" s="64">
        <v>111.73388282400643</v>
      </c>
      <c r="M44" s="58">
        <v>112.97769692817319</v>
      </c>
      <c r="N44" s="58">
        <v>113.58066281266102</v>
      </c>
      <c r="O44" s="67">
        <v>104.52682143769022</v>
      </c>
      <c r="P44" s="30">
        <f t="shared" si="1"/>
        <v>110.70476600063272</v>
      </c>
      <c r="Q44" s="7" t="s">
        <v>354</v>
      </c>
      <c r="R44" s="44" t="s">
        <v>71</v>
      </c>
    </row>
    <row r="45" spans="1:18" ht="12" customHeight="1" x14ac:dyDescent="0.2">
      <c r="A45" s="5" t="s">
        <v>72</v>
      </c>
      <c r="B45" s="51" t="s">
        <v>277</v>
      </c>
      <c r="C45" s="25">
        <v>100.70977992099222</v>
      </c>
      <c r="D45" s="58">
        <v>100.20243580791221</v>
      </c>
      <c r="E45" s="24">
        <v>99.545602461487789</v>
      </c>
      <c r="F45" s="24">
        <v>98.840026823238304</v>
      </c>
      <c r="G45" s="24">
        <v>99.490893802531005</v>
      </c>
      <c r="H45" s="24">
        <v>99.208494663580922</v>
      </c>
      <c r="I45" s="55">
        <v>99.000922122963289</v>
      </c>
      <c r="J45" s="25">
        <v>97.851901750228564</v>
      </c>
      <c r="K45" s="24">
        <v>98.195902807259728</v>
      </c>
      <c r="L45" s="64">
        <v>98.915793838798848</v>
      </c>
      <c r="M45" s="58">
        <v>99.081295675934697</v>
      </c>
      <c r="N45" s="58">
        <v>98.645276730392453</v>
      </c>
      <c r="O45" s="67">
        <v>97.085879416224046</v>
      </c>
      <c r="P45" s="30">
        <f t="shared" si="1"/>
        <v>98.432061415337515</v>
      </c>
      <c r="Q45" s="7" t="s">
        <v>355</v>
      </c>
      <c r="R45" s="44" t="s">
        <v>72</v>
      </c>
    </row>
    <row r="46" spans="1:18" ht="12" customHeight="1" x14ac:dyDescent="0.2">
      <c r="A46" s="5" t="s">
        <v>73</v>
      </c>
      <c r="B46" s="51" t="s">
        <v>278</v>
      </c>
      <c r="C46" s="25">
        <v>98.292463398216299</v>
      </c>
      <c r="D46" s="58">
        <v>97.420127153721666</v>
      </c>
      <c r="E46" s="24">
        <v>99.988293448496975</v>
      </c>
      <c r="F46" s="24">
        <v>99.930917797828243</v>
      </c>
      <c r="G46" s="24">
        <v>97.721024457422331</v>
      </c>
      <c r="H46" s="24">
        <v>98.296809343744968</v>
      </c>
      <c r="I46" s="55">
        <v>91.144248740316954</v>
      </c>
      <c r="J46" s="25">
        <v>90.640913697397806</v>
      </c>
      <c r="K46" s="24">
        <v>90.359729720591346</v>
      </c>
      <c r="L46" s="64">
        <v>92.188854913923478</v>
      </c>
      <c r="M46" s="58">
        <v>92.512210231939036</v>
      </c>
      <c r="N46" s="58">
        <v>92.709269765964848</v>
      </c>
      <c r="O46" s="67">
        <v>92.774332131827023</v>
      </c>
      <c r="P46" s="30">
        <f t="shared" si="1"/>
        <v>92.546166760913593</v>
      </c>
      <c r="Q46" s="7" t="s">
        <v>356</v>
      </c>
      <c r="R46" s="44" t="s">
        <v>73</v>
      </c>
    </row>
    <row r="47" spans="1:18" ht="12" customHeight="1" x14ac:dyDescent="0.2">
      <c r="A47" s="5" t="s">
        <v>74</v>
      </c>
      <c r="B47" s="51" t="s">
        <v>279</v>
      </c>
      <c r="C47" s="25">
        <v>100.40701145153427</v>
      </c>
      <c r="D47" s="58">
        <v>101.57957452773532</v>
      </c>
      <c r="E47" s="24">
        <v>102.10665203652336</v>
      </c>
      <c r="F47" s="24">
        <v>100.36302945013111</v>
      </c>
      <c r="G47" s="24">
        <v>100.06450830743236</v>
      </c>
      <c r="H47" s="24">
        <v>107.5041491482108</v>
      </c>
      <c r="I47" s="55">
        <v>107.77793886682836</v>
      </c>
      <c r="J47" s="25">
        <v>105.51262904325995</v>
      </c>
      <c r="K47" s="24">
        <v>107.92179524482435</v>
      </c>
      <c r="L47" s="64">
        <v>108.30189633165801</v>
      </c>
      <c r="M47" s="58">
        <v>107.83388679354336</v>
      </c>
      <c r="N47" s="58">
        <v>106.09444333165847</v>
      </c>
      <c r="O47" s="67">
        <v>107.08841462657533</v>
      </c>
      <c r="P47" s="30">
        <f t="shared" si="1"/>
        <v>107.3296602708588</v>
      </c>
      <c r="Q47" s="7" t="s">
        <v>357</v>
      </c>
      <c r="R47" s="44" t="s">
        <v>74</v>
      </c>
    </row>
    <row r="48" spans="1:18" ht="12" customHeight="1" x14ac:dyDescent="0.2">
      <c r="A48" s="5" t="s">
        <v>75</v>
      </c>
      <c r="B48" s="51" t="s">
        <v>280</v>
      </c>
      <c r="C48" s="25">
        <v>100.00998710285216</v>
      </c>
      <c r="D48" s="58">
        <v>101.0543165134526</v>
      </c>
      <c r="E48" s="24">
        <v>99.907069885851811</v>
      </c>
      <c r="F48" s="24">
        <v>100.21534024633718</v>
      </c>
      <c r="G48" s="24">
        <v>99.188837635322528</v>
      </c>
      <c r="H48" s="24">
        <v>98.953424648531325</v>
      </c>
      <c r="I48" s="55">
        <v>99.039017158623707</v>
      </c>
      <c r="J48" s="25">
        <v>99.164122987349714</v>
      </c>
      <c r="K48" s="24">
        <v>99.451843208602284</v>
      </c>
      <c r="L48" s="64">
        <v>97.825901135783369</v>
      </c>
      <c r="M48" s="58">
        <v>97.701302374928005</v>
      </c>
      <c r="N48" s="58">
        <v>97.944355951740462</v>
      </c>
      <c r="O48" s="67">
        <v>97.109604533061685</v>
      </c>
      <c r="P48" s="30">
        <f t="shared" si="1"/>
        <v>97.64529099887838</v>
      </c>
      <c r="Q48" s="7" t="s">
        <v>358</v>
      </c>
      <c r="R48" s="44" t="s">
        <v>75</v>
      </c>
    </row>
    <row r="49" spans="1:18" ht="12" customHeight="1" x14ac:dyDescent="0.2">
      <c r="A49" s="5" t="s">
        <v>116</v>
      </c>
      <c r="B49" s="51" t="s">
        <v>281</v>
      </c>
      <c r="C49" s="25">
        <v>104.74226789623285</v>
      </c>
      <c r="D49" s="58">
        <v>105.39927294935838</v>
      </c>
      <c r="E49" s="24">
        <v>106.20167439679716</v>
      </c>
      <c r="F49" s="24">
        <v>106.49243903308138</v>
      </c>
      <c r="G49" s="24">
        <v>105.80814474900764</v>
      </c>
      <c r="H49" s="24">
        <v>105.84227902914496</v>
      </c>
      <c r="I49" s="55">
        <v>106.17678995080786</v>
      </c>
      <c r="J49" s="25">
        <v>108.31508618616274</v>
      </c>
      <c r="K49" s="24">
        <v>104.63814176781563</v>
      </c>
      <c r="L49" s="64">
        <v>108.33276376101666</v>
      </c>
      <c r="M49" s="58">
        <v>108.75364757385093</v>
      </c>
      <c r="N49" s="58">
        <v>107.61390509843251</v>
      </c>
      <c r="O49" s="67">
        <v>107.27702103062026</v>
      </c>
      <c r="P49" s="30">
        <f t="shared" si="1"/>
        <v>107.99433436598008</v>
      </c>
      <c r="Q49" s="7" t="s">
        <v>359</v>
      </c>
      <c r="R49" s="44" t="s">
        <v>116</v>
      </c>
    </row>
    <row r="50" spans="1:18" ht="12" customHeight="1" x14ac:dyDescent="0.2">
      <c r="A50" s="5" t="s">
        <v>76</v>
      </c>
      <c r="B50" s="51" t="s">
        <v>282</v>
      </c>
      <c r="C50" s="25">
        <v>102.43163465436243</v>
      </c>
      <c r="D50" s="58">
        <v>97.730766864515445</v>
      </c>
      <c r="E50" s="24">
        <v>92.332774052496376</v>
      </c>
      <c r="F50" s="24">
        <v>86.270779408127865</v>
      </c>
      <c r="G50" s="24">
        <v>82.383127501941772</v>
      </c>
      <c r="H50" s="24">
        <v>77.046704842939405</v>
      </c>
      <c r="I50" s="55">
        <v>74.786243405286541</v>
      </c>
      <c r="J50" s="25">
        <v>74.704560010232584</v>
      </c>
      <c r="K50" s="24">
        <v>73.589171383722345</v>
      </c>
      <c r="L50" s="64">
        <v>73.725577515555059</v>
      </c>
      <c r="M50" s="58">
        <v>75.652526914011801</v>
      </c>
      <c r="N50" s="58">
        <v>78.083763152555463</v>
      </c>
      <c r="O50" s="67">
        <v>78.321540013087315</v>
      </c>
      <c r="P50" s="30">
        <f t="shared" si="1"/>
        <v>76.445851898802403</v>
      </c>
      <c r="Q50" s="7" t="s">
        <v>360</v>
      </c>
      <c r="R50" s="44" t="s">
        <v>76</v>
      </c>
    </row>
    <row r="51" spans="1:18" ht="12" customHeight="1" x14ac:dyDescent="0.2">
      <c r="A51" s="5" t="s">
        <v>77</v>
      </c>
      <c r="B51" s="51" t="s">
        <v>283</v>
      </c>
      <c r="C51" s="25">
        <v>90.801799373211068</v>
      </c>
      <c r="D51" s="58">
        <v>90.774864734897847</v>
      </c>
      <c r="E51" s="24">
        <v>89.425944634834565</v>
      </c>
      <c r="F51" s="24">
        <v>89.790445695366145</v>
      </c>
      <c r="G51" s="24">
        <v>98.603322348122418</v>
      </c>
      <c r="H51" s="24">
        <v>98.859856193195483</v>
      </c>
      <c r="I51" s="55">
        <v>97.842345547523962</v>
      </c>
      <c r="J51" s="25">
        <v>98.111906724213185</v>
      </c>
      <c r="K51" s="24">
        <v>96.473769984308447</v>
      </c>
      <c r="L51" s="64">
        <v>94.635216050912064</v>
      </c>
      <c r="M51" s="58">
        <v>93.976452897482346</v>
      </c>
      <c r="N51" s="58">
        <v>93.803892375554213</v>
      </c>
      <c r="O51" s="67">
        <v>94.120502613570977</v>
      </c>
      <c r="P51" s="30">
        <f t="shared" si="1"/>
        <v>94.1340159843799</v>
      </c>
      <c r="Q51" s="7" t="s">
        <v>361</v>
      </c>
      <c r="R51" s="44" t="s">
        <v>77</v>
      </c>
    </row>
    <row r="52" spans="1:18" ht="12" customHeight="1" x14ac:dyDescent="0.2">
      <c r="A52" s="5" t="s">
        <v>139</v>
      </c>
      <c r="B52" s="51" t="s">
        <v>284</v>
      </c>
      <c r="C52" s="25">
        <v>98.711917662136159</v>
      </c>
      <c r="D52" s="58">
        <v>100.94209259927854</v>
      </c>
      <c r="E52" s="24">
        <v>99.900954251231227</v>
      </c>
      <c r="F52" s="24">
        <v>100.24856525097958</v>
      </c>
      <c r="G52" s="24">
        <v>100.27769131120543</v>
      </c>
      <c r="H52" s="24">
        <v>100.39327730035062</v>
      </c>
      <c r="I52" s="55">
        <v>100.77943231011648</v>
      </c>
      <c r="J52" s="25">
        <v>100.72026616349901</v>
      </c>
      <c r="K52" s="24">
        <v>100.77943231011648</v>
      </c>
      <c r="L52" s="64">
        <v>98.943461230849834</v>
      </c>
      <c r="M52" s="58">
        <v>101.88563765588674</v>
      </c>
      <c r="N52" s="58">
        <v>100.59103183591456</v>
      </c>
      <c r="O52" s="67">
        <v>102.63003854039994</v>
      </c>
      <c r="P52" s="30">
        <f t="shared" si="1"/>
        <v>101.01254231576277</v>
      </c>
      <c r="Q52" s="7" t="s">
        <v>362</v>
      </c>
      <c r="R52" s="44" t="s">
        <v>139</v>
      </c>
    </row>
    <row r="53" spans="1:18" ht="12" customHeight="1" x14ac:dyDescent="0.2">
      <c r="A53" s="5" t="s">
        <v>140</v>
      </c>
      <c r="B53" s="51" t="s">
        <v>285</v>
      </c>
      <c r="C53" s="25">
        <v>103.26051037414199</v>
      </c>
      <c r="D53" s="58">
        <v>107.27151416606402</v>
      </c>
      <c r="E53" s="24">
        <v>108.24831863979769</v>
      </c>
      <c r="F53" s="24">
        <v>103.51581208818384</v>
      </c>
      <c r="G53" s="24">
        <v>112.81435008177377</v>
      </c>
      <c r="H53" s="24">
        <v>112.41630535761351</v>
      </c>
      <c r="I53" s="55">
        <v>103.7424773013591</v>
      </c>
      <c r="J53" s="25">
        <v>105.2876791324137</v>
      </c>
      <c r="K53" s="24">
        <v>117.06461174298666</v>
      </c>
      <c r="L53" s="64">
        <v>117.36119525770776</v>
      </c>
      <c r="M53" s="58">
        <v>115.68806981979746</v>
      </c>
      <c r="N53" s="58">
        <v>110.0481177712134</v>
      </c>
      <c r="O53" s="67">
        <v>103.42242659375538</v>
      </c>
      <c r="P53" s="30">
        <f t="shared" si="1"/>
        <v>111.62995236061849</v>
      </c>
      <c r="Q53" s="7" t="s">
        <v>363</v>
      </c>
      <c r="R53" s="44" t="s">
        <v>140</v>
      </c>
    </row>
    <row r="54" spans="1:18" ht="12" customHeight="1" x14ac:dyDescent="0.2">
      <c r="A54" s="5" t="s">
        <v>78</v>
      </c>
      <c r="B54" s="51" t="s">
        <v>286</v>
      </c>
      <c r="C54" s="25">
        <v>99.708374758414038</v>
      </c>
      <c r="D54" s="58">
        <v>92.883675666752438</v>
      </c>
      <c r="E54" s="24">
        <v>93.864680030234453</v>
      </c>
      <c r="F54" s="24">
        <v>95.33035866449994</v>
      </c>
      <c r="G54" s="24">
        <v>94.846151166449928</v>
      </c>
      <c r="H54" s="24">
        <v>93.933677591418743</v>
      </c>
      <c r="I54" s="55">
        <v>91.769110637447454</v>
      </c>
      <c r="J54" s="25">
        <v>88.536290980395876</v>
      </c>
      <c r="K54" s="24">
        <v>83.012631155702948</v>
      </c>
      <c r="L54" s="64">
        <v>85.640577155761392</v>
      </c>
      <c r="M54" s="58">
        <v>87.788539205982062</v>
      </c>
      <c r="N54" s="58">
        <v>90.007166712793989</v>
      </c>
      <c r="O54" s="67">
        <v>87.348878623199951</v>
      </c>
      <c r="P54" s="30">
        <f t="shared" si="1"/>
        <v>87.696290424434352</v>
      </c>
      <c r="Q54" s="7" t="s">
        <v>364</v>
      </c>
      <c r="R54" s="44" t="s">
        <v>78</v>
      </c>
    </row>
    <row r="55" spans="1:18" ht="12" customHeight="1" x14ac:dyDescent="0.2">
      <c r="A55" s="5" t="s">
        <v>141</v>
      </c>
      <c r="B55" s="51" t="s">
        <v>287</v>
      </c>
      <c r="C55" s="25">
        <v>96.601888970643785</v>
      </c>
      <c r="D55" s="58">
        <v>104.60685772814857</v>
      </c>
      <c r="E55" s="24">
        <v>91.914160472189195</v>
      </c>
      <c r="F55" s="24">
        <v>94.519124431050088</v>
      </c>
      <c r="G55" s="24">
        <v>96.756626305308302</v>
      </c>
      <c r="H55" s="24">
        <v>100.88429207141043</v>
      </c>
      <c r="I55" s="55">
        <v>99.962232154667831</v>
      </c>
      <c r="J55" s="25">
        <v>93.901750280756531</v>
      </c>
      <c r="K55" s="24">
        <v>99.850983980135041</v>
      </c>
      <c r="L55" s="64">
        <v>94.204426156558213</v>
      </c>
      <c r="M55" s="58">
        <v>96.87531323737835</v>
      </c>
      <c r="N55" s="58">
        <v>89.406734444420408</v>
      </c>
      <c r="O55" s="67">
        <v>92.412927014183182</v>
      </c>
      <c r="P55" s="30">
        <f t="shared" si="1"/>
        <v>93.224850213135042</v>
      </c>
      <c r="Q55" s="7" t="s">
        <v>365</v>
      </c>
      <c r="R55" s="44" t="s">
        <v>141</v>
      </c>
    </row>
    <row r="56" spans="1:18" ht="12" customHeight="1" x14ac:dyDescent="0.2">
      <c r="A56" s="5" t="s">
        <v>79</v>
      </c>
      <c r="B56" s="51" t="s">
        <v>288</v>
      </c>
      <c r="C56" s="25">
        <v>99.864567341099345</v>
      </c>
      <c r="D56" s="58">
        <v>99.183137790226411</v>
      </c>
      <c r="E56" s="24">
        <v>97.654537741336682</v>
      </c>
      <c r="F56" s="24">
        <v>98.29214321080552</v>
      </c>
      <c r="G56" s="24">
        <v>98.49728703754576</v>
      </c>
      <c r="H56" s="24">
        <v>98.41051835793337</v>
      </c>
      <c r="I56" s="55">
        <v>97.915338667367095</v>
      </c>
      <c r="J56" s="25">
        <v>97.954236078936376</v>
      </c>
      <c r="K56" s="24">
        <v>98.415711564490991</v>
      </c>
      <c r="L56" s="64">
        <v>99.370949944064847</v>
      </c>
      <c r="M56" s="58">
        <v>97.351827116710581</v>
      </c>
      <c r="N56" s="58">
        <v>96.949486841842827</v>
      </c>
      <c r="O56" s="67">
        <v>97.313364111975446</v>
      </c>
      <c r="P56" s="30">
        <f t="shared" si="1"/>
        <v>97.746407003648429</v>
      </c>
      <c r="Q56" s="7" t="s">
        <v>366</v>
      </c>
      <c r="R56" s="44" t="s">
        <v>79</v>
      </c>
    </row>
    <row r="57" spans="1:18" ht="12" customHeight="1" x14ac:dyDescent="0.2">
      <c r="A57" s="5" t="s">
        <v>80</v>
      </c>
      <c r="B57" s="51" t="s">
        <v>289</v>
      </c>
      <c r="C57" s="25">
        <v>104.26076918832365</v>
      </c>
      <c r="D57" s="58">
        <v>100.78234334647334</v>
      </c>
      <c r="E57" s="24">
        <v>104.13481214610015</v>
      </c>
      <c r="F57" s="24">
        <v>106.60788146724821</v>
      </c>
      <c r="G57" s="24">
        <v>106.60788146724821</v>
      </c>
      <c r="H57" s="24">
        <v>102.87524172386506</v>
      </c>
      <c r="I57" s="55">
        <v>101.1933910302494</v>
      </c>
      <c r="J57" s="25">
        <v>101.49145651004359</v>
      </c>
      <c r="K57" s="24">
        <v>101.49145651004359</v>
      </c>
      <c r="L57" s="64">
        <v>100.61058556551671</v>
      </c>
      <c r="M57" s="58">
        <v>99.882161328744601</v>
      </c>
      <c r="N57" s="58">
        <v>99.882161328744601</v>
      </c>
      <c r="O57" s="67">
        <v>100.24161924605785</v>
      </c>
      <c r="P57" s="30">
        <f t="shared" si="1"/>
        <v>100.15413186726593</v>
      </c>
      <c r="Q57" s="7" t="s">
        <v>367</v>
      </c>
      <c r="R57" s="44" t="s">
        <v>80</v>
      </c>
    </row>
    <row r="58" spans="1:18" ht="12" customHeight="1" x14ac:dyDescent="0.2">
      <c r="A58" s="5" t="s">
        <v>117</v>
      </c>
      <c r="B58" s="51" t="s">
        <v>290</v>
      </c>
      <c r="C58" s="25">
        <v>99.635940541044761</v>
      </c>
      <c r="D58" s="58">
        <v>99.635940541044761</v>
      </c>
      <c r="E58" s="24">
        <v>99.635940541044761</v>
      </c>
      <c r="F58" s="24">
        <v>99.635940541044761</v>
      </c>
      <c r="G58" s="24">
        <v>99.635940541044761</v>
      </c>
      <c r="H58" s="24">
        <v>99.635940541044761</v>
      </c>
      <c r="I58" s="55">
        <v>99.635940541044761</v>
      </c>
      <c r="J58" s="25">
        <v>99.635940541044761</v>
      </c>
      <c r="K58" s="24">
        <v>99.635940541044761</v>
      </c>
      <c r="L58" s="64">
        <v>100</v>
      </c>
      <c r="M58" s="58">
        <v>100</v>
      </c>
      <c r="N58" s="58">
        <v>100</v>
      </c>
      <c r="O58" s="67">
        <v>100</v>
      </c>
      <c r="P58" s="30">
        <f t="shared" si="1"/>
        <v>100</v>
      </c>
      <c r="Q58" s="7" t="s">
        <v>368</v>
      </c>
      <c r="R58" s="44" t="s">
        <v>117</v>
      </c>
    </row>
    <row r="59" spans="1:18" ht="12" customHeight="1" x14ac:dyDescent="0.2">
      <c r="A59" s="5" t="s">
        <v>81</v>
      </c>
      <c r="B59" s="51" t="s">
        <v>291</v>
      </c>
      <c r="C59" s="25">
        <v>100.07682684370852</v>
      </c>
      <c r="D59" s="58">
        <v>103.54058095461369</v>
      </c>
      <c r="E59" s="24">
        <v>97.842634078040433</v>
      </c>
      <c r="F59" s="24">
        <v>97.847730470477572</v>
      </c>
      <c r="G59" s="24">
        <v>102.87025282638298</v>
      </c>
      <c r="H59" s="24">
        <v>103.52434929312331</v>
      </c>
      <c r="I59" s="55">
        <v>103.76696076988058</v>
      </c>
      <c r="J59" s="25">
        <v>107.10558646191927</v>
      </c>
      <c r="K59" s="24">
        <v>103.35402384565133</v>
      </c>
      <c r="L59" s="64">
        <v>102.44998062390607</v>
      </c>
      <c r="M59" s="58">
        <v>110.51167398451132</v>
      </c>
      <c r="N59" s="58">
        <v>113.17180561744394</v>
      </c>
      <c r="O59" s="67">
        <v>107.71855029393646</v>
      </c>
      <c r="P59" s="30">
        <f t="shared" si="1"/>
        <v>108.46300262994944</v>
      </c>
      <c r="Q59" s="7" t="s">
        <v>369</v>
      </c>
      <c r="R59" s="44" t="s">
        <v>81</v>
      </c>
    </row>
    <row r="60" spans="1:18" ht="12" customHeight="1" x14ac:dyDescent="0.2">
      <c r="A60" s="5" t="s">
        <v>82</v>
      </c>
      <c r="B60" s="51" t="s">
        <v>292</v>
      </c>
      <c r="C60" s="25">
        <v>100</v>
      </c>
      <c r="D60" s="58">
        <v>98.08966807347484</v>
      </c>
      <c r="E60" s="24">
        <v>100</v>
      </c>
      <c r="F60" s="24">
        <v>100</v>
      </c>
      <c r="G60" s="24">
        <v>100</v>
      </c>
      <c r="H60" s="24">
        <v>100</v>
      </c>
      <c r="I60" s="55">
        <v>100</v>
      </c>
      <c r="J60" s="25">
        <v>100</v>
      </c>
      <c r="K60" s="24">
        <v>100</v>
      </c>
      <c r="L60" s="64">
        <v>100</v>
      </c>
      <c r="M60" s="58">
        <v>100</v>
      </c>
      <c r="N60" s="58">
        <v>99.826421454717547</v>
      </c>
      <c r="O60" s="67">
        <v>99.470906591756872</v>
      </c>
      <c r="P60" s="30">
        <f t="shared" si="1"/>
        <v>99.824332011618608</v>
      </c>
      <c r="Q60" s="7" t="s">
        <v>370</v>
      </c>
      <c r="R60" s="44" t="s">
        <v>82</v>
      </c>
    </row>
    <row r="61" spans="1:18" ht="12" customHeight="1" x14ac:dyDescent="0.2">
      <c r="A61" s="5" t="s">
        <v>83</v>
      </c>
      <c r="B61" s="51" t="s">
        <v>293</v>
      </c>
      <c r="C61" s="25">
        <v>100.16505346086235</v>
      </c>
      <c r="D61" s="58">
        <v>100.16505346086235</v>
      </c>
      <c r="E61" s="24">
        <v>100.16505346086235</v>
      </c>
      <c r="F61" s="24">
        <v>99.795645948173316</v>
      </c>
      <c r="G61" s="24">
        <v>99.795645948173316</v>
      </c>
      <c r="H61" s="24">
        <v>100.01412307979467</v>
      </c>
      <c r="I61" s="55">
        <v>100.06694110532786</v>
      </c>
      <c r="J61" s="25">
        <v>100.11975167238252</v>
      </c>
      <c r="K61" s="24">
        <v>100.11975167238252</v>
      </c>
      <c r="L61" s="64">
        <v>105.1162732818196</v>
      </c>
      <c r="M61" s="58">
        <v>105.1162732818196</v>
      </c>
      <c r="N61" s="58">
        <v>105.1162732818196</v>
      </c>
      <c r="O61" s="67">
        <v>105.35367009236347</v>
      </c>
      <c r="P61" s="30">
        <f t="shared" si="1"/>
        <v>105.17562248445557</v>
      </c>
      <c r="Q61" s="7" t="s">
        <v>371</v>
      </c>
      <c r="R61" s="44" t="s">
        <v>83</v>
      </c>
    </row>
    <row r="62" spans="1:18" ht="12" customHeight="1" x14ac:dyDescent="0.2">
      <c r="A62" s="5" t="s">
        <v>113</v>
      </c>
      <c r="B62" s="51" t="s">
        <v>294</v>
      </c>
      <c r="C62" s="25">
        <v>103.75337713744854</v>
      </c>
      <c r="D62" s="58">
        <v>104.85823409220873</v>
      </c>
      <c r="E62" s="24">
        <v>108.06166561643855</v>
      </c>
      <c r="F62" s="24">
        <v>101.94135427290483</v>
      </c>
      <c r="G62" s="24">
        <v>94.596854386028795</v>
      </c>
      <c r="H62" s="24">
        <v>95.71472213559187</v>
      </c>
      <c r="I62" s="55">
        <v>97.621508220101305</v>
      </c>
      <c r="J62" s="25">
        <v>97.807890996096063</v>
      </c>
      <c r="K62" s="24">
        <v>99.82618220738523</v>
      </c>
      <c r="L62" s="64">
        <v>95.466169000147985</v>
      </c>
      <c r="M62" s="58">
        <v>93.981287321961105</v>
      </c>
      <c r="N62" s="58">
        <v>94.44937880381093</v>
      </c>
      <c r="O62" s="67">
        <v>95.369785820757741</v>
      </c>
      <c r="P62" s="30">
        <f t="shared" si="1"/>
        <v>94.816655236669433</v>
      </c>
      <c r="Q62" s="7" t="s">
        <v>372</v>
      </c>
      <c r="R62" s="44" t="s">
        <v>113</v>
      </c>
    </row>
    <row r="63" spans="1:18" ht="12" customHeight="1" x14ac:dyDescent="0.2">
      <c r="A63" s="5" t="s">
        <v>114</v>
      </c>
      <c r="B63" s="51" t="s">
        <v>295</v>
      </c>
      <c r="C63" s="25">
        <v>99.789443469710065</v>
      </c>
      <c r="D63" s="58">
        <v>100.24838877133469</v>
      </c>
      <c r="E63" s="24">
        <v>100.79229279061224</v>
      </c>
      <c r="F63" s="24">
        <v>101.67377323063107</v>
      </c>
      <c r="G63" s="24">
        <v>97.330141153889215</v>
      </c>
      <c r="H63" s="24">
        <v>98.307069048363957</v>
      </c>
      <c r="I63" s="55">
        <v>97.685473056514525</v>
      </c>
      <c r="J63" s="25">
        <v>98.566721866980188</v>
      </c>
      <c r="K63" s="24">
        <v>100.29407778489517</v>
      </c>
      <c r="L63" s="64">
        <v>101.937036592521</v>
      </c>
      <c r="M63" s="58">
        <v>101.68975623894343</v>
      </c>
      <c r="N63" s="58">
        <v>104.48970899790389</v>
      </c>
      <c r="O63" s="67">
        <v>103.22932790944446</v>
      </c>
      <c r="P63" s="30">
        <f t="shared" si="1"/>
        <v>102.83645743470319</v>
      </c>
      <c r="Q63" s="7" t="s">
        <v>373</v>
      </c>
      <c r="R63" s="44" t="s">
        <v>114</v>
      </c>
    </row>
    <row r="64" spans="1:18" ht="12" customHeight="1" x14ac:dyDescent="0.2">
      <c r="A64" s="5" t="s">
        <v>84</v>
      </c>
      <c r="B64" s="51" t="s">
        <v>296</v>
      </c>
      <c r="C64" s="25">
        <v>95.596641206786458</v>
      </c>
      <c r="D64" s="58">
        <v>95.536276057489673</v>
      </c>
      <c r="E64" s="24">
        <v>95.536276057489673</v>
      </c>
      <c r="F64" s="24">
        <v>94.845614621356575</v>
      </c>
      <c r="G64" s="24">
        <v>97.677443661090351</v>
      </c>
      <c r="H64" s="24">
        <v>97.677443661090351</v>
      </c>
      <c r="I64" s="55">
        <v>97.677443661090351</v>
      </c>
      <c r="J64" s="25">
        <v>97.677443661090351</v>
      </c>
      <c r="K64" s="24">
        <v>97.677443661090351</v>
      </c>
      <c r="L64" s="64">
        <v>99.6516692505988</v>
      </c>
      <c r="M64" s="58">
        <v>99.6516692505988</v>
      </c>
      <c r="N64" s="58">
        <v>99.6516692505988</v>
      </c>
      <c r="O64" s="67">
        <v>99.6516692505988</v>
      </c>
      <c r="P64" s="30">
        <f t="shared" si="1"/>
        <v>99.6516692505988</v>
      </c>
      <c r="Q64" s="7" t="s">
        <v>374</v>
      </c>
      <c r="R64" s="44" t="s">
        <v>84</v>
      </c>
    </row>
    <row r="65" spans="1:18" ht="12" customHeight="1" x14ac:dyDescent="0.2">
      <c r="A65" s="5" t="s">
        <v>118</v>
      </c>
      <c r="B65" s="51" t="s">
        <v>297</v>
      </c>
      <c r="C65" s="25">
        <v>102.83182532360473</v>
      </c>
      <c r="D65" s="58">
        <v>102.83182532360473</v>
      </c>
      <c r="E65" s="24">
        <v>102.83182532360473</v>
      </c>
      <c r="F65" s="24">
        <v>101.38197229285679</v>
      </c>
      <c r="G65" s="24">
        <v>101.38197229285679</v>
      </c>
      <c r="H65" s="24">
        <v>102.35342428111008</v>
      </c>
      <c r="I65" s="55">
        <v>102.493391977217</v>
      </c>
      <c r="J65" s="25">
        <v>102.87778835982931</v>
      </c>
      <c r="K65" s="24">
        <v>103.11501407760446</v>
      </c>
      <c r="L65" s="64">
        <v>102.45021740081125</v>
      </c>
      <c r="M65" s="58">
        <v>102.4494445186906</v>
      </c>
      <c r="N65" s="58">
        <v>102.49151595697768</v>
      </c>
      <c r="O65" s="67">
        <v>102.84656521804638</v>
      </c>
      <c r="P65" s="30">
        <f t="shared" si="1"/>
        <v>102.55943577363149</v>
      </c>
      <c r="Q65" s="7" t="s">
        <v>375</v>
      </c>
      <c r="R65" s="44" t="s">
        <v>118</v>
      </c>
    </row>
    <row r="66" spans="1:18" ht="12" customHeight="1" x14ac:dyDescent="0.2">
      <c r="A66" s="5" t="s">
        <v>119</v>
      </c>
      <c r="B66" s="51" t="s">
        <v>298</v>
      </c>
      <c r="C66" s="25">
        <v>101.75427273111914</v>
      </c>
      <c r="D66" s="58">
        <v>100.49879110681042</v>
      </c>
      <c r="E66" s="24">
        <v>99.739186827799131</v>
      </c>
      <c r="F66" s="24">
        <v>98.602300749671457</v>
      </c>
      <c r="G66" s="24">
        <v>94.057349760773391</v>
      </c>
      <c r="H66" s="24">
        <v>94.339517700014426</v>
      </c>
      <c r="I66" s="55">
        <v>97.740416982097955</v>
      </c>
      <c r="J66" s="25">
        <v>97.791779730520616</v>
      </c>
      <c r="K66" s="24">
        <v>97.267741242551978</v>
      </c>
      <c r="L66" s="64">
        <v>94.272562960294039</v>
      </c>
      <c r="M66" s="58">
        <v>93.715980023987271</v>
      </c>
      <c r="N66" s="58">
        <v>93.653937828284</v>
      </c>
      <c r="O66" s="67">
        <v>93.242028908242446</v>
      </c>
      <c r="P66" s="30">
        <f t="shared" si="1"/>
        <v>93.721127430201932</v>
      </c>
      <c r="Q66" s="7" t="s">
        <v>376</v>
      </c>
      <c r="R66" s="44" t="s">
        <v>119</v>
      </c>
    </row>
    <row r="67" spans="1:18" ht="12" customHeight="1" x14ac:dyDescent="0.2">
      <c r="A67" s="5" t="s">
        <v>85</v>
      </c>
      <c r="B67" s="51" t="s">
        <v>299</v>
      </c>
      <c r="C67" s="25">
        <v>107.80745130417564</v>
      </c>
      <c r="D67" s="58">
        <v>105.12267092802044</v>
      </c>
      <c r="E67" s="24">
        <v>103.54909281899242</v>
      </c>
      <c r="F67" s="24">
        <v>104.22220188581875</v>
      </c>
      <c r="G67" s="24">
        <v>106.52519705442336</v>
      </c>
      <c r="H67" s="24">
        <v>105.43845921479841</v>
      </c>
      <c r="I67" s="55">
        <v>104.14463844829878</v>
      </c>
      <c r="J67" s="25">
        <v>103.5436348034743</v>
      </c>
      <c r="K67" s="24">
        <v>103.50397299628793</v>
      </c>
      <c r="L67" s="64">
        <v>98.661550635261904</v>
      </c>
      <c r="M67" s="58">
        <v>96.448892324635707</v>
      </c>
      <c r="N67" s="58">
        <v>100.078547573169</v>
      </c>
      <c r="O67" s="67">
        <v>100.23119290066143</v>
      </c>
      <c r="P67" s="30">
        <f t="shared" si="1"/>
        <v>98.855045858432021</v>
      </c>
      <c r="Q67" s="7" t="s">
        <v>377</v>
      </c>
      <c r="R67" s="44" t="s">
        <v>85</v>
      </c>
    </row>
    <row r="68" spans="1:18" ht="12" customHeight="1" x14ac:dyDescent="0.2">
      <c r="A68" s="5" t="s">
        <v>86</v>
      </c>
      <c r="B68" s="51" t="s">
        <v>300</v>
      </c>
      <c r="C68" s="25">
        <v>102.1322817447591</v>
      </c>
      <c r="D68" s="58">
        <v>103.76062055919442</v>
      </c>
      <c r="E68" s="24">
        <v>103.92984535199913</v>
      </c>
      <c r="F68" s="24">
        <v>104.4440953534428</v>
      </c>
      <c r="G68" s="24">
        <v>103.7407590875948</v>
      </c>
      <c r="H68" s="24">
        <v>102.81310016066905</v>
      </c>
      <c r="I68" s="55">
        <v>103.46945339664057</v>
      </c>
      <c r="J68" s="25">
        <v>103.65206690034189</v>
      </c>
      <c r="K68" s="24">
        <v>103.48680684561589</v>
      </c>
      <c r="L68" s="64">
        <v>103.60670906205979</v>
      </c>
      <c r="M68" s="58">
        <v>102.93017748474129</v>
      </c>
      <c r="N68" s="58">
        <v>101.24785226132269</v>
      </c>
      <c r="O68" s="67">
        <v>100.12213840922426</v>
      </c>
      <c r="P68" s="30">
        <f t="shared" si="1"/>
        <v>101.97671930433701</v>
      </c>
      <c r="Q68" s="7" t="s">
        <v>378</v>
      </c>
      <c r="R68" s="44" t="s">
        <v>86</v>
      </c>
    </row>
    <row r="69" spans="1:18" ht="12" customHeight="1" x14ac:dyDescent="0.2">
      <c r="A69" s="5" t="s">
        <v>87</v>
      </c>
      <c r="B69" s="51" t="s">
        <v>301</v>
      </c>
      <c r="C69" s="25">
        <v>96.96569427407502</v>
      </c>
      <c r="D69" s="58">
        <v>97.491890641458738</v>
      </c>
      <c r="E69" s="24">
        <v>97.899568433321832</v>
      </c>
      <c r="F69" s="24">
        <v>100.14872822487926</v>
      </c>
      <c r="G69" s="24">
        <v>99.192915492102799</v>
      </c>
      <c r="H69" s="24">
        <v>99.499056167240454</v>
      </c>
      <c r="I69" s="55">
        <v>100.20153135975274</v>
      </c>
      <c r="J69" s="25">
        <v>100.93908285518782</v>
      </c>
      <c r="K69" s="24">
        <v>103.08770285855577</v>
      </c>
      <c r="L69" s="64">
        <v>105.04796622091408</v>
      </c>
      <c r="M69" s="58">
        <v>99.445621706513904</v>
      </c>
      <c r="N69" s="58">
        <v>103.21853458447119</v>
      </c>
      <c r="O69" s="67">
        <v>104.42089298012067</v>
      </c>
      <c r="P69" s="30">
        <f t="shared" si="1"/>
        <v>103.03325387300495</v>
      </c>
      <c r="Q69" s="7" t="s">
        <v>379</v>
      </c>
      <c r="R69" s="44" t="s">
        <v>87</v>
      </c>
    </row>
    <row r="70" spans="1:18" ht="12" customHeight="1" x14ac:dyDescent="0.2">
      <c r="A70" s="5" t="s">
        <v>88</v>
      </c>
      <c r="B70" s="51" t="s">
        <v>302</v>
      </c>
      <c r="C70" s="25">
        <v>97.830339919452854</v>
      </c>
      <c r="D70" s="58">
        <v>95.862024974875112</v>
      </c>
      <c r="E70" s="24">
        <v>97.4648470465618</v>
      </c>
      <c r="F70" s="24">
        <v>95.290980897615711</v>
      </c>
      <c r="G70" s="24">
        <v>95.690666155119331</v>
      </c>
      <c r="H70" s="24">
        <v>96.794828172826612</v>
      </c>
      <c r="I70" s="55">
        <v>95.358416651364607</v>
      </c>
      <c r="J70" s="25">
        <v>94.314896105477203</v>
      </c>
      <c r="K70" s="24">
        <v>94.109724155526791</v>
      </c>
      <c r="L70" s="64">
        <v>97.134868544339156</v>
      </c>
      <c r="M70" s="58">
        <v>97.47316527986446</v>
      </c>
      <c r="N70" s="58">
        <v>95.642205028496249</v>
      </c>
      <c r="O70" s="67">
        <v>95.530392829537789</v>
      </c>
      <c r="P70" s="30">
        <f t="shared" si="1"/>
        <v>96.445157920559424</v>
      </c>
      <c r="Q70" s="7" t="s">
        <v>380</v>
      </c>
      <c r="R70" s="44" t="s">
        <v>88</v>
      </c>
    </row>
    <row r="71" spans="1:18" ht="12" customHeight="1" x14ac:dyDescent="0.2">
      <c r="A71" s="5" t="s">
        <v>89</v>
      </c>
      <c r="B71" s="51" t="s">
        <v>303</v>
      </c>
      <c r="C71" s="25">
        <v>100.31493051879737</v>
      </c>
      <c r="D71" s="58">
        <v>99.816419277853512</v>
      </c>
      <c r="E71" s="24">
        <v>101.23473977538777</v>
      </c>
      <c r="F71" s="24">
        <v>100.56482044891047</v>
      </c>
      <c r="G71" s="24">
        <v>101.22951280090101</v>
      </c>
      <c r="H71" s="24">
        <v>101.45271032824115</v>
      </c>
      <c r="I71" s="55">
        <v>100.00433240662096</v>
      </c>
      <c r="J71" s="25">
        <v>101.15716156750814</v>
      </c>
      <c r="K71" s="24">
        <v>100.86730588800488</v>
      </c>
      <c r="L71" s="64">
        <v>100.66085572152178</v>
      </c>
      <c r="M71" s="58">
        <v>99.824497097453204</v>
      </c>
      <c r="N71" s="58">
        <v>99.86077027127871</v>
      </c>
      <c r="O71" s="67">
        <v>99.817544780529218</v>
      </c>
      <c r="P71" s="30">
        <f t="shared" ref="P71:P87" si="2">AVERAGE(L71:O71)</f>
        <v>100.04091696769574</v>
      </c>
      <c r="Q71" s="7" t="s">
        <v>381</v>
      </c>
      <c r="R71" s="44" t="s">
        <v>89</v>
      </c>
    </row>
    <row r="72" spans="1:18" ht="12" customHeight="1" x14ac:dyDescent="0.2">
      <c r="A72" s="5" t="s">
        <v>90</v>
      </c>
      <c r="B72" s="51" t="s">
        <v>304</v>
      </c>
      <c r="C72" s="25">
        <v>99.993317009496636</v>
      </c>
      <c r="D72" s="58">
        <v>99.067787694141558</v>
      </c>
      <c r="E72" s="24">
        <v>95.898324075635671</v>
      </c>
      <c r="F72" s="24">
        <v>95.512535735551452</v>
      </c>
      <c r="G72" s="24">
        <v>98.619366768604337</v>
      </c>
      <c r="H72" s="24">
        <v>100.142428213408</v>
      </c>
      <c r="I72" s="55">
        <v>98.610740807576278</v>
      </c>
      <c r="J72" s="25">
        <v>98.655026646447695</v>
      </c>
      <c r="K72" s="24">
        <v>98.984629815968191</v>
      </c>
      <c r="L72" s="64">
        <v>100.45277142063729</v>
      </c>
      <c r="M72" s="58">
        <v>97.710911939267802</v>
      </c>
      <c r="N72" s="58">
        <v>95.067778117094065</v>
      </c>
      <c r="O72" s="67">
        <v>86.982260162628009</v>
      </c>
      <c r="P72" s="30">
        <f t="shared" si="2"/>
        <v>95.053430409906781</v>
      </c>
      <c r="Q72" s="7" t="s">
        <v>382</v>
      </c>
      <c r="R72" s="44" t="s">
        <v>90</v>
      </c>
    </row>
    <row r="73" spans="1:18" ht="12" customHeight="1" x14ac:dyDescent="0.2">
      <c r="A73" s="5" t="s">
        <v>142</v>
      </c>
      <c r="B73" s="51" t="s">
        <v>305</v>
      </c>
      <c r="C73" s="25">
        <v>101.47612299940209</v>
      </c>
      <c r="D73" s="58">
        <v>100.68277076682683</v>
      </c>
      <c r="E73" s="24">
        <v>95.813409894261426</v>
      </c>
      <c r="F73" s="24">
        <v>90.486047759693236</v>
      </c>
      <c r="G73" s="24">
        <v>98.507000879311107</v>
      </c>
      <c r="H73" s="24">
        <v>103.26551813519147</v>
      </c>
      <c r="I73" s="55">
        <v>104.49710601319762</v>
      </c>
      <c r="J73" s="25">
        <v>108.38387242715216</v>
      </c>
      <c r="K73" s="24">
        <v>101.70948963630605</v>
      </c>
      <c r="L73" s="64">
        <v>101.84174968433044</v>
      </c>
      <c r="M73" s="58">
        <v>104.48457504458138</v>
      </c>
      <c r="N73" s="58">
        <v>104.38980086209091</v>
      </c>
      <c r="O73" s="67">
        <v>104.24585864410612</v>
      </c>
      <c r="P73" s="30">
        <f t="shared" si="2"/>
        <v>103.74049605877721</v>
      </c>
      <c r="Q73" s="7" t="s">
        <v>383</v>
      </c>
      <c r="R73" s="44" t="s">
        <v>142</v>
      </c>
    </row>
    <row r="74" spans="1:18" ht="12" customHeight="1" x14ac:dyDescent="0.2">
      <c r="A74" s="5" t="s">
        <v>91</v>
      </c>
      <c r="B74" s="51" t="s">
        <v>306</v>
      </c>
      <c r="C74" s="25">
        <v>90.310167444820095</v>
      </c>
      <c r="D74" s="58">
        <v>89.80084551017444</v>
      </c>
      <c r="E74" s="24">
        <v>87.764632164808731</v>
      </c>
      <c r="F74" s="24">
        <v>86.635337201944026</v>
      </c>
      <c r="G74" s="24">
        <v>90.172307847072432</v>
      </c>
      <c r="H74" s="24">
        <v>89.173792672865417</v>
      </c>
      <c r="I74" s="55">
        <v>90.955602130040887</v>
      </c>
      <c r="J74" s="25">
        <v>92.2105981357861</v>
      </c>
      <c r="K74" s="24">
        <v>91.424153742636335</v>
      </c>
      <c r="L74" s="64">
        <v>97.519080696626361</v>
      </c>
      <c r="M74" s="58">
        <v>97.011845119951815</v>
      </c>
      <c r="N74" s="58">
        <v>99.056531120280283</v>
      </c>
      <c r="O74" s="67">
        <v>97.707998069992314</v>
      </c>
      <c r="P74" s="30">
        <f t="shared" si="2"/>
        <v>97.823863751712693</v>
      </c>
      <c r="Q74" s="7" t="s">
        <v>384</v>
      </c>
      <c r="R74" s="44" t="s">
        <v>91</v>
      </c>
    </row>
    <row r="75" spans="1:18" ht="12" customHeight="1" x14ac:dyDescent="0.2">
      <c r="A75" s="5" t="s">
        <v>92</v>
      </c>
      <c r="B75" s="51" t="s">
        <v>307</v>
      </c>
      <c r="C75" s="25">
        <v>95.675070795014918</v>
      </c>
      <c r="D75" s="58">
        <v>94.564351601174465</v>
      </c>
      <c r="E75" s="24">
        <v>90.689732432561669</v>
      </c>
      <c r="F75" s="24">
        <v>98.255655839345252</v>
      </c>
      <c r="G75" s="24">
        <v>98.252818148402554</v>
      </c>
      <c r="H75" s="24">
        <v>100.17391085194012</v>
      </c>
      <c r="I75" s="55">
        <v>94.016389697374208</v>
      </c>
      <c r="J75" s="25">
        <v>95.136722197776763</v>
      </c>
      <c r="K75" s="24">
        <v>94.88289493850634</v>
      </c>
      <c r="L75" s="64">
        <v>95.05150942645183</v>
      </c>
      <c r="M75" s="58">
        <v>93.069448517224743</v>
      </c>
      <c r="N75" s="58">
        <v>91.461202627962592</v>
      </c>
      <c r="O75" s="67">
        <v>88.991136688611789</v>
      </c>
      <c r="P75" s="30">
        <f t="shared" si="2"/>
        <v>92.143324315062742</v>
      </c>
      <c r="Q75" s="7" t="s">
        <v>385</v>
      </c>
      <c r="R75" s="44" t="s">
        <v>92</v>
      </c>
    </row>
    <row r="76" spans="1:18" ht="12" customHeight="1" x14ac:dyDescent="0.2">
      <c r="A76" s="5" t="s">
        <v>93</v>
      </c>
      <c r="B76" s="51" t="s">
        <v>308</v>
      </c>
      <c r="C76" s="25">
        <v>108.85264304516429</v>
      </c>
      <c r="D76" s="58">
        <v>109.44618540878545</v>
      </c>
      <c r="E76" s="24">
        <v>108.2620541800606</v>
      </c>
      <c r="F76" s="24">
        <v>109.54574095188343</v>
      </c>
      <c r="G76" s="24">
        <v>111.46127192236237</v>
      </c>
      <c r="H76" s="24">
        <v>109.96199952980422</v>
      </c>
      <c r="I76" s="55">
        <v>107.70474714613083</v>
      </c>
      <c r="J76" s="25">
        <v>100.93165320522324</v>
      </c>
      <c r="K76" s="24">
        <v>97.819126000404637</v>
      </c>
      <c r="L76" s="64">
        <v>96.578102831913426</v>
      </c>
      <c r="M76" s="58">
        <v>95.07896318966543</v>
      </c>
      <c r="N76" s="58">
        <v>98.447475334040973</v>
      </c>
      <c r="O76" s="67">
        <v>99.399683847351184</v>
      </c>
      <c r="P76" s="30">
        <f t="shared" si="2"/>
        <v>97.376056300742761</v>
      </c>
      <c r="Q76" s="7" t="s">
        <v>386</v>
      </c>
      <c r="R76" s="44" t="s">
        <v>93</v>
      </c>
    </row>
    <row r="77" spans="1:18" ht="12" customHeight="1" x14ac:dyDescent="0.2">
      <c r="A77" s="5" t="s">
        <v>94</v>
      </c>
      <c r="B77" s="51" t="s">
        <v>309</v>
      </c>
      <c r="C77" s="25">
        <v>99.66457401775709</v>
      </c>
      <c r="D77" s="58">
        <v>102.13335477171259</v>
      </c>
      <c r="E77" s="24">
        <v>98.205115661986682</v>
      </c>
      <c r="F77" s="24">
        <v>96.244740494569342</v>
      </c>
      <c r="G77" s="24">
        <v>96.244740494569342</v>
      </c>
      <c r="H77" s="24">
        <v>96.244740494569342</v>
      </c>
      <c r="I77" s="55">
        <v>96.244740494569342</v>
      </c>
      <c r="J77" s="25">
        <v>99.738098778254113</v>
      </c>
      <c r="K77" s="24">
        <v>99.738098778254113</v>
      </c>
      <c r="L77" s="64">
        <v>101.1620129096106</v>
      </c>
      <c r="M77" s="58">
        <v>101.1620129096106</v>
      </c>
      <c r="N77" s="58">
        <v>101.1620129096106</v>
      </c>
      <c r="O77" s="67">
        <v>101.1620129096106</v>
      </c>
      <c r="P77" s="30">
        <f t="shared" si="2"/>
        <v>101.1620129096106</v>
      </c>
      <c r="Q77" s="7" t="s">
        <v>387</v>
      </c>
      <c r="R77" s="44" t="s">
        <v>94</v>
      </c>
    </row>
    <row r="78" spans="1:18" ht="12" customHeight="1" x14ac:dyDescent="0.2">
      <c r="A78" s="5" t="s">
        <v>95</v>
      </c>
      <c r="B78" s="51" t="s">
        <v>310</v>
      </c>
      <c r="C78" s="25">
        <v>96.888888790271309</v>
      </c>
      <c r="D78" s="58">
        <v>96.754152504779967</v>
      </c>
      <c r="E78" s="24">
        <v>96.507703100806424</v>
      </c>
      <c r="F78" s="24">
        <v>96.571649104786573</v>
      </c>
      <c r="G78" s="24">
        <v>96.296617926236721</v>
      </c>
      <c r="H78" s="24">
        <v>96.308163667401203</v>
      </c>
      <c r="I78" s="55">
        <v>97.203136086351293</v>
      </c>
      <c r="J78" s="25">
        <v>97.42893888246482</v>
      </c>
      <c r="K78" s="24">
        <v>97.041306028316114</v>
      </c>
      <c r="L78" s="64">
        <v>97.193748461271426</v>
      </c>
      <c r="M78" s="58">
        <v>99.771203599442941</v>
      </c>
      <c r="N78" s="58">
        <v>99.858634409219306</v>
      </c>
      <c r="O78" s="67">
        <v>99.872241895547916</v>
      </c>
      <c r="P78" s="30">
        <f t="shared" si="2"/>
        <v>99.173957091370397</v>
      </c>
      <c r="Q78" s="7" t="s">
        <v>388</v>
      </c>
      <c r="R78" s="44" t="s">
        <v>95</v>
      </c>
    </row>
    <row r="79" spans="1:18" ht="12" customHeight="1" x14ac:dyDescent="0.2">
      <c r="A79" s="5" t="s">
        <v>96</v>
      </c>
      <c r="B79" s="51" t="s">
        <v>311</v>
      </c>
      <c r="C79" s="25">
        <v>100.17148724616808</v>
      </c>
      <c r="D79" s="58">
        <v>100.18553935414818</v>
      </c>
      <c r="E79" s="24">
        <v>99.79427580392408</v>
      </c>
      <c r="F79" s="24">
        <v>100.12901276982076</v>
      </c>
      <c r="G79" s="24">
        <v>99.765539633735784</v>
      </c>
      <c r="H79" s="24">
        <v>99.683795455498938</v>
      </c>
      <c r="I79" s="55">
        <v>100.5709229802187</v>
      </c>
      <c r="J79" s="25">
        <v>101.70477742895316</v>
      </c>
      <c r="K79" s="24">
        <v>101.86558947393942</v>
      </c>
      <c r="L79" s="64">
        <v>102.60148647486859</v>
      </c>
      <c r="M79" s="58">
        <v>102.53953417040323</v>
      </c>
      <c r="N79" s="58">
        <v>102.35164300101106</v>
      </c>
      <c r="O79" s="67">
        <v>103.46169746540221</v>
      </c>
      <c r="P79" s="30">
        <f t="shared" si="2"/>
        <v>102.73859027792128</v>
      </c>
      <c r="Q79" s="7" t="s">
        <v>389</v>
      </c>
      <c r="R79" s="44" t="s">
        <v>96</v>
      </c>
    </row>
    <row r="80" spans="1:18" ht="12" customHeight="1" x14ac:dyDescent="0.2">
      <c r="A80" s="5" t="s">
        <v>97</v>
      </c>
      <c r="B80" s="51" t="s">
        <v>312</v>
      </c>
      <c r="C80" s="25">
        <v>96.895560555526743</v>
      </c>
      <c r="D80" s="58">
        <v>96.131858631024286</v>
      </c>
      <c r="E80" s="24">
        <v>95.327840441811574</v>
      </c>
      <c r="F80" s="24">
        <v>94.747581821420781</v>
      </c>
      <c r="G80" s="24">
        <v>95.135860566146533</v>
      </c>
      <c r="H80" s="24">
        <v>95.60038200631702</v>
      </c>
      <c r="I80" s="55">
        <v>95.366435571628173</v>
      </c>
      <c r="J80" s="25">
        <v>95.47646957363709</v>
      </c>
      <c r="K80" s="24">
        <v>94.106607347765532</v>
      </c>
      <c r="L80" s="64">
        <v>94.465050085782153</v>
      </c>
      <c r="M80" s="58">
        <v>94.927661017592484</v>
      </c>
      <c r="N80" s="58">
        <v>96.55131428985851</v>
      </c>
      <c r="O80" s="67">
        <v>96.150717217827861</v>
      </c>
      <c r="P80" s="30">
        <f t="shared" si="2"/>
        <v>95.523685652765238</v>
      </c>
      <c r="Q80" s="7" t="s">
        <v>390</v>
      </c>
      <c r="R80" s="44" t="s">
        <v>97</v>
      </c>
    </row>
    <row r="81" spans="1:18" ht="12" customHeight="1" x14ac:dyDescent="0.2">
      <c r="A81" s="5" t="s">
        <v>98</v>
      </c>
      <c r="B81" s="51" t="s">
        <v>313</v>
      </c>
      <c r="C81" s="25">
        <v>96.069625536815622</v>
      </c>
      <c r="D81" s="58">
        <v>95.762920966064314</v>
      </c>
      <c r="E81" s="24">
        <v>95.424334069107587</v>
      </c>
      <c r="F81" s="24">
        <v>89.51326006713235</v>
      </c>
      <c r="G81" s="24">
        <v>88.695103490376709</v>
      </c>
      <c r="H81" s="24">
        <v>91.232741901633716</v>
      </c>
      <c r="I81" s="55">
        <v>94.358030165656714</v>
      </c>
      <c r="J81" s="25">
        <v>104.25948879432296</v>
      </c>
      <c r="K81" s="24">
        <v>104.68873400974023</v>
      </c>
      <c r="L81" s="64">
        <v>104.06923575965345</v>
      </c>
      <c r="M81" s="58">
        <v>104.67357904055881</v>
      </c>
      <c r="N81" s="58">
        <v>104.41028618928551</v>
      </c>
      <c r="O81" s="67">
        <v>105.88199036165315</v>
      </c>
      <c r="P81" s="30">
        <f t="shared" si="2"/>
        <v>104.75877283778773</v>
      </c>
      <c r="Q81" s="7" t="s">
        <v>391</v>
      </c>
      <c r="R81" s="44" t="s">
        <v>98</v>
      </c>
    </row>
    <row r="82" spans="1:18" ht="12" customHeight="1" x14ac:dyDescent="0.2">
      <c r="A82" s="5" t="s">
        <v>99</v>
      </c>
      <c r="B82" s="51" t="s">
        <v>314</v>
      </c>
      <c r="C82" s="25">
        <v>101.5465988980766</v>
      </c>
      <c r="D82" s="58">
        <v>100.77185647012759</v>
      </c>
      <c r="E82" s="24">
        <v>100.78151495522694</v>
      </c>
      <c r="F82" s="24">
        <v>100.76176917623063</v>
      </c>
      <c r="G82" s="24">
        <v>100.54546419868247</v>
      </c>
      <c r="H82" s="24">
        <v>99.997530876687946</v>
      </c>
      <c r="I82" s="55">
        <v>99.691403708042799</v>
      </c>
      <c r="J82" s="25">
        <v>99.582493755010077</v>
      </c>
      <c r="K82" s="24">
        <v>99.250806842638937</v>
      </c>
      <c r="L82" s="64">
        <v>99.76862010600523</v>
      </c>
      <c r="M82" s="58">
        <v>99.474864040709292</v>
      </c>
      <c r="N82" s="58">
        <v>99.37233809141496</v>
      </c>
      <c r="O82" s="67">
        <v>99.216465711547613</v>
      </c>
      <c r="P82" s="30">
        <f t="shared" si="2"/>
        <v>99.458071987419288</v>
      </c>
      <c r="Q82" s="7" t="s">
        <v>392</v>
      </c>
      <c r="R82" s="44" t="s">
        <v>99</v>
      </c>
    </row>
    <row r="83" spans="1:18" ht="12" customHeight="1" x14ac:dyDescent="0.2">
      <c r="A83" s="5" t="s">
        <v>100</v>
      </c>
      <c r="B83" s="51" t="s">
        <v>220</v>
      </c>
      <c r="C83" s="25">
        <v>94.319988825997342</v>
      </c>
      <c r="D83" s="58">
        <v>93.892385855417942</v>
      </c>
      <c r="E83" s="24">
        <v>92.607809878557021</v>
      </c>
      <c r="F83" s="24">
        <v>92.550422804574751</v>
      </c>
      <c r="G83" s="24">
        <v>93.341508564759366</v>
      </c>
      <c r="H83" s="24">
        <v>93.323038059196733</v>
      </c>
      <c r="I83" s="55">
        <v>92.971831145039857</v>
      </c>
      <c r="J83" s="25">
        <v>92.781926310011727</v>
      </c>
      <c r="K83" s="24">
        <v>93.421767559967577</v>
      </c>
      <c r="L83" s="64">
        <v>92.994686425810215</v>
      </c>
      <c r="M83" s="58">
        <v>93.319394977988381</v>
      </c>
      <c r="N83" s="58">
        <v>96.989007313781258</v>
      </c>
      <c r="O83" s="67">
        <v>98.882070859295283</v>
      </c>
      <c r="P83" s="30">
        <f t="shared" si="2"/>
        <v>95.546289894218773</v>
      </c>
      <c r="Q83" s="7" t="s">
        <v>393</v>
      </c>
      <c r="R83" s="44" t="s">
        <v>100</v>
      </c>
    </row>
    <row r="84" spans="1:18" ht="12" customHeight="1" x14ac:dyDescent="0.2">
      <c r="A84" s="5" t="s">
        <v>121</v>
      </c>
      <c r="B84" s="51" t="s">
        <v>315</v>
      </c>
      <c r="C84" s="25">
        <v>103.86855165754305</v>
      </c>
      <c r="D84" s="58">
        <v>103.87518889094822</v>
      </c>
      <c r="E84" s="24">
        <v>103.87291975611181</v>
      </c>
      <c r="F84" s="24">
        <v>103.87288330365143</v>
      </c>
      <c r="G84" s="24">
        <v>103.88058721187005</v>
      </c>
      <c r="H84" s="24">
        <v>103.88139431478692</v>
      </c>
      <c r="I84" s="55">
        <v>104.07363652642563</v>
      </c>
      <c r="J84" s="25">
        <v>99.891712748675658</v>
      </c>
      <c r="K84" s="24">
        <v>99.90156310459605</v>
      </c>
      <c r="L84" s="64">
        <v>99.903071409533311</v>
      </c>
      <c r="M84" s="58">
        <v>99.865382320328578</v>
      </c>
      <c r="N84" s="58">
        <v>99.850627201550864</v>
      </c>
      <c r="O84" s="67">
        <v>99.960128391079863</v>
      </c>
      <c r="P84" s="30">
        <f t="shared" si="2"/>
        <v>99.894802330623165</v>
      </c>
      <c r="Q84" s="7" t="s">
        <v>394</v>
      </c>
      <c r="R84" s="44" t="s">
        <v>121</v>
      </c>
    </row>
    <row r="85" spans="1:18" ht="12" customHeight="1" x14ac:dyDescent="0.2">
      <c r="A85" s="5" t="s">
        <v>101</v>
      </c>
      <c r="B85" s="51" t="s">
        <v>316</v>
      </c>
      <c r="C85" s="25">
        <v>103.14516088840196</v>
      </c>
      <c r="D85" s="58">
        <v>103.16509789484685</v>
      </c>
      <c r="E85" s="24">
        <v>103.21375568700763</v>
      </c>
      <c r="F85" s="24">
        <v>100.57829177724442</v>
      </c>
      <c r="G85" s="24">
        <v>100.23645358814611</v>
      </c>
      <c r="H85" s="24">
        <v>99.840595513692705</v>
      </c>
      <c r="I85" s="55">
        <v>100.19577622737611</v>
      </c>
      <c r="J85" s="25">
        <v>100.20016013271228</v>
      </c>
      <c r="K85" s="24">
        <v>100.18700956741671</v>
      </c>
      <c r="L85" s="64">
        <v>99.586855491560058</v>
      </c>
      <c r="M85" s="58">
        <v>99.749727895587597</v>
      </c>
      <c r="N85" s="58">
        <v>99.75157080927292</v>
      </c>
      <c r="O85" s="67">
        <v>100.1502091692295</v>
      </c>
      <c r="P85" s="30">
        <f t="shared" si="2"/>
        <v>99.809590841412501</v>
      </c>
      <c r="Q85" s="7" t="s">
        <v>395</v>
      </c>
      <c r="R85" s="44" t="s">
        <v>101</v>
      </c>
    </row>
    <row r="86" spans="1:18" ht="12" customHeight="1" x14ac:dyDescent="0.2">
      <c r="A86" s="5" t="s">
        <v>102</v>
      </c>
      <c r="B86" s="51" t="s">
        <v>317</v>
      </c>
      <c r="C86" s="25">
        <v>99.083678398542446</v>
      </c>
      <c r="D86" s="58">
        <v>100.13086689705095</v>
      </c>
      <c r="E86" s="24">
        <v>99.51181613444659</v>
      </c>
      <c r="F86" s="24">
        <v>99.381850830222362</v>
      </c>
      <c r="G86" s="24">
        <v>98.984949156981784</v>
      </c>
      <c r="H86" s="24">
        <v>97.631436793670389</v>
      </c>
      <c r="I86" s="55">
        <v>98.978436981494013</v>
      </c>
      <c r="J86" s="25">
        <v>100.43701366222102</v>
      </c>
      <c r="K86" s="24">
        <v>100.57725094851494</v>
      </c>
      <c r="L86" s="64">
        <v>100.36642210574249</v>
      </c>
      <c r="M86" s="58">
        <v>101.07589754182591</v>
      </c>
      <c r="N86" s="58">
        <v>100.28690779206022</v>
      </c>
      <c r="O86" s="67">
        <v>98.325926664407632</v>
      </c>
      <c r="P86" s="30">
        <f t="shared" si="2"/>
        <v>100.01378852600907</v>
      </c>
      <c r="Q86" s="7" t="s">
        <v>396</v>
      </c>
      <c r="R86" s="44" t="s">
        <v>102</v>
      </c>
    </row>
    <row r="87" spans="1:18" ht="12" customHeight="1" thickBot="1" x14ac:dyDescent="0.25">
      <c r="A87" s="43" t="s">
        <v>120</v>
      </c>
      <c r="B87" s="52" t="s">
        <v>221</v>
      </c>
      <c r="C87" s="26">
        <v>99.6148811257858</v>
      </c>
      <c r="D87" s="27">
        <v>96.45838833221589</v>
      </c>
      <c r="E87" s="27">
        <v>95.596368532210803</v>
      </c>
      <c r="F87" s="27">
        <v>94.624655555234142</v>
      </c>
      <c r="G87" s="27">
        <v>98.970118203472737</v>
      </c>
      <c r="H87" s="27">
        <v>98.696847084431468</v>
      </c>
      <c r="I87" s="56">
        <v>99.317479812812792</v>
      </c>
      <c r="J87" s="26">
        <v>102.16042581798644</v>
      </c>
      <c r="K87" s="27">
        <v>102.30483744169176</v>
      </c>
      <c r="L87" s="65">
        <v>101.61045766709111</v>
      </c>
      <c r="M87" s="27">
        <v>107.06738609603104</v>
      </c>
      <c r="N87" s="27">
        <v>109.37859318286031</v>
      </c>
      <c r="O87" s="68">
        <v>101.09520460673569</v>
      </c>
      <c r="P87" s="31">
        <f t="shared" si="2"/>
        <v>104.78791038817954</v>
      </c>
      <c r="Q87" s="52" t="s">
        <v>239</v>
      </c>
      <c r="R87" s="45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C5:I5"/>
    <mergeCell ref="J5:K5"/>
    <mergeCell ref="L5:P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6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6" customWidth="1"/>
  </cols>
  <sheetData>
    <row r="1" spans="1:18" s="41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49"/>
    </row>
    <row r="3" spans="1:18" ht="12" customHeight="1" thickBot="1" x14ac:dyDescent="0.25">
      <c r="A3" s="11" t="s">
        <v>0</v>
      </c>
      <c r="I3" s="19"/>
      <c r="J3" s="20"/>
      <c r="Q3" s="1"/>
      <c r="R3" s="47" t="s">
        <v>112</v>
      </c>
    </row>
    <row r="4" spans="1:18" ht="15" customHeight="1" thickTop="1" x14ac:dyDescent="0.2">
      <c r="A4" s="81" t="s">
        <v>1</v>
      </c>
      <c r="B4" s="74" t="s">
        <v>126</v>
      </c>
      <c r="C4" s="84" t="s">
        <v>137</v>
      </c>
      <c r="D4" s="85"/>
      <c r="E4" s="85"/>
      <c r="F4" s="85"/>
      <c r="G4" s="85"/>
      <c r="H4" s="85"/>
      <c r="I4" s="86"/>
      <c r="J4" s="84" t="s">
        <v>138</v>
      </c>
      <c r="K4" s="91"/>
      <c r="L4" s="91"/>
      <c r="M4" s="91"/>
      <c r="N4" s="91"/>
      <c r="O4" s="91"/>
      <c r="P4" s="92"/>
      <c r="Q4" s="74" t="s">
        <v>127</v>
      </c>
      <c r="R4" s="74" t="s">
        <v>1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33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101.77683420700311</v>
      </c>
      <c r="D7" s="28">
        <v>101.93212436859903</v>
      </c>
      <c r="E7" s="28">
        <v>100.96742509227023</v>
      </c>
      <c r="F7" s="28">
        <v>101.20475183412238</v>
      </c>
      <c r="G7" s="28">
        <v>100.84511376012742</v>
      </c>
      <c r="H7" s="28">
        <v>101.30250014641076</v>
      </c>
      <c r="I7" s="54">
        <v>101.32450718654286</v>
      </c>
      <c r="J7" s="35">
        <v>101.30256694866095</v>
      </c>
      <c r="K7" s="28">
        <v>100.96044104751529</v>
      </c>
      <c r="L7" s="63">
        <v>100.8769306340489</v>
      </c>
      <c r="M7" s="28">
        <v>100.52524877349471</v>
      </c>
      <c r="N7" s="28">
        <v>99.567504099639052</v>
      </c>
      <c r="O7" s="66">
        <v>98.102510989971066</v>
      </c>
      <c r="P7" s="32">
        <f t="shared" ref="P7:P38" si="0">AVERAGE(L7:O7)</f>
        <v>99.768048624288426</v>
      </c>
      <c r="Q7" s="2" t="s">
        <v>5</v>
      </c>
      <c r="R7" s="48"/>
    </row>
    <row r="8" spans="1:18" ht="12" customHeight="1" x14ac:dyDescent="0.2">
      <c r="A8" s="5" t="s">
        <v>41</v>
      </c>
      <c r="B8" s="51" t="s">
        <v>240</v>
      </c>
      <c r="C8" s="25">
        <v>113.328803093342</v>
      </c>
      <c r="D8" s="58">
        <v>117.5850223715554</v>
      </c>
      <c r="E8" s="24">
        <v>118.70903820452268</v>
      </c>
      <c r="F8" s="24">
        <v>120.38345203756801</v>
      </c>
      <c r="G8" s="24">
        <v>120.36451866298786</v>
      </c>
      <c r="H8" s="24">
        <v>121.19291326198423</v>
      </c>
      <c r="I8" s="55">
        <v>121.61515687251445</v>
      </c>
      <c r="J8" s="25">
        <v>122.82257527848282</v>
      </c>
      <c r="K8" s="24">
        <v>125.70498078801386</v>
      </c>
      <c r="L8" s="64">
        <v>122.89829875969315</v>
      </c>
      <c r="M8" s="58">
        <v>122.35062523941563</v>
      </c>
      <c r="N8" s="58">
        <v>125.69539558235242</v>
      </c>
      <c r="O8" s="67">
        <v>119.67262400929941</v>
      </c>
      <c r="P8" s="30">
        <f t="shared" si="0"/>
        <v>122.65423589769016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99.085045221386125</v>
      </c>
      <c r="D9" s="58">
        <v>96.320632348381139</v>
      </c>
      <c r="E9" s="24">
        <v>98.751323033784104</v>
      </c>
      <c r="F9" s="24">
        <v>99.520412202179116</v>
      </c>
      <c r="G9" s="24">
        <v>96.895687369363543</v>
      </c>
      <c r="H9" s="24">
        <v>98.251009306234693</v>
      </c>
      <c r="I9" s="55">
        <v>100.94531974316162</v>
      </c>
      <c r="J9" s="25">
        <v>95.93396516051159</v>
      </c>
      <c r="K9" s="24">
        <v>98.967969259276757</v>
      </c>
      <c r="L9" s="64">
        <v>95.363894511447953</v>
      </c>
      <c r="M9" s="58">
        <v>95.546451416400728</v>
      </c>
      <c r="N9" s="58">
        <v>96.765163317560081</v>
      </c>
      <c r="O9" s="67">
        <v>96.915214140003059</v>
      </c>
      <c r="P9" s="30">
        <f t="shared" si="0"/>
        <v>96.147680846352955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105.36402923885736</v>
      </c>
      <c r="D10" s="58">
        <v>100.15412435797022</v>
      </c>
      <c r="E10" s="24">
        <v>102.78304034749753</v>
      </c>
      <c r="F10" s="24">
        <v>103.37886160991241</v>
      </c>
      <c r="G10" s="24">
        <v>97.668681684458889</v>
      </c>
      <c r="H10" s="24">
        <v>100.90435106511616</v>
      </c>
      <c r="I10" s="55">
        <v>103.39646291334461</v>
      </c>
      <c r="J10" s="25">
        <v>106.78948077251741</v>
      </c>
      <c r="K10" s="24">
        <v>106.70840805080047</v>
      </c>
      <c r="L10" s="64">
        <v>105.25771178193799</v>
      </c>
      <c r="M10" s="58">
        <v>105.1061769498484</v>
      </c>
      <c r="N10" s="58">
        <v>106.43322853690894</v>
      </c>
      <c r="O10" s="67">
        <v>101.88620604308943</v>
      </c>
      <c r="P10" s="30">
        <f t="shared" si="0"/>
        <v>104.67083082794619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120.74559598914901</v>
      </c>
      <c r="D11" s="58">
        <v>121.23336063410559</v>
      </c>
      <c r="E11" s="24">
        <v>120.4292415030023</v>
      </c>
      <c r="F11" s="24">
        <v>120.10369832841961</v>
      </c>
      <c r="G11" s="24">
        <v>120.70775974857673</v>
      </c>
      <c r="H11" s="24">
        <v>121.80825426222007</v>
      </c>
      <c r="I11" s="55">
        <v>120.97956967730354</v>
      </c>
      <c r="J11" s="25">
        <v>119.71250616250531</v>
      </c>
      <c r="K11" s="24">
        <v>120.418481547315</v>
      </c>
      <c r="L11" s="64">
        <v>119.85074548352542</v>
      </c>
      <c r="M11" s="58">
        <v>119.85074548352542</v>
      </c>
      <c r="N11" s="58">
        <v>120.52084475944488</v>
      </c>
      <c r="O11" s="67">
        <v>119.85074548352542</v>
      </c>
      <c r="P11" s="30">
        <f t="shared" si="0"/>
        <v>120.01827030250529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127.142535806409</v>
      </c>
      <c r="D12" s="58">
        <v>127.49997433028393</v>
      </c>
      <c r="E12" s="24">
        <v>127.51010646069678</v>
      </c>
      <c r="F12" s="24">
        <v>125.79060223266806</v>
      </c>
      <c r="G12" s="24">
        <v>125.97755223134097</v>
      </c>
      <c r="H12" s="24">
        <v>125.8427867684796</v>
      </c>
      <c r="I12" s="55">
        <v>125.65078966182334</v>
      </c>
      <c r="J12" s="25">
        <v>125.87953808527043</v>
      </c>
      <c r="K12" s="24">
        <v>125.71336030867222</v>
      </c>
      <c r="L12" s="64">
        <v>125.88941623505849</v>
      </c>
      <c r="M12" s="58">
        <v>126.12008497029393</v>
      </c>
      <c r="N12" s="58">
        <v>126.67476178246991</v>
      </c>
      <c r="O12" s="67">
        <v>126.47433908083859</v>
      </c>
      <c r="P12" s="30">
        <f t="shared" si="0"/>
        <v>126.28965051716523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108.89234529628267</v>
      </c>
      <c r="D13" s="58">
        <v>109.460237525415</v>
      </c>
      <c r="E13" s="24">
        <v>109.45215163955255</v>
      </c>
      <c r="F13" s="24">
        <v>109.35615528705365</v>
      </c>
      <c r="G13" s="24">
        <v>109.40718567050111</v>
      </c>
      <c r="H13" s="24">
        <v>110.03091516334074</v>
      </c>
      <c r="I13" s="55">
        <v>114.33827527585051</v>
      </c>
      <c r="J13" s="25">
        <v>115.93168967010357</v>
      </c>
      <c r="K13" s="24">
        <v>116.6514155154421</v>
      </c>
      <c r="L13" s="64">
        <v>114.14819642641392</v>
      </c>
      <c r="M13" s="58">
        <v>113.82912135960454</v>
      </c>
      <c r="N13" s="58">
        <v>112.11861632048365</v>
      </c>
      <c r="O13" s="67">
        <v>111.37993329462634</v>
      </c>
      <c r="P13" s="30">
        <f t="shared" si="0"/>
        <v>112.86896685028211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128.88734508006823</v>
      </c>
      <c r="D14" s="58">
        <v>134.31230018768102</v>
      </c>
      <c r="E14" s="24">
        <v>135.93838589093454</v>
      </c>
      <c r="F14" s="24">
        <v>134.69879638891746</v>
      </c>
      <c r="G14" s="24">
        <v>126.81669314660564</v>
      </c>
      <c r="H14" s="24">
        <v>127.42948375246314</v>
      </c>
      <c r="I14" s="55">
        <v>124.72401034380788</v>
      </c>
      <c r="J14" s="25">
        <v>125.00837477740137</v>
      </c>
      <c r="K14" s="24">
        <v>127.81412225683664</v>
      </c>
      <c r="L14" s="64">
        <v>132.1869595692043</v>
      </c>
      <c r="M14" s="58">
        <v>126.02225960238955</v>
      </c>
      <c r="N14" s="58">
        <v>121.48311980661892</v>
      </c>
      <c r="O14" s="67">
        <v>116.95618946257818</v>
      </c>
      <c r="P14" s="30">
        <f t="shared" si="0"/>
        <v>124.16213211019775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97.568013056644517</v>
      </c>
      <c r="D15" s="58">
        <v>96.671596259300173</v>
      </c>
      <c r="E15" s="24">
        <v>97.832987359220695</v>
      </c>
      <c r="F15" s="24">
        <v>100.93690768927907</v>
      </c>
      <c r="G15" s="24">
        <v>97.174514548486627</v>
      </c>
      <c r="H15" s="24">
        <v>97.798894512716601</v>
      </c>
      <c r="I15" s="55">
        <v>97.169311024475007</v>
      </c>
      <c r="J15" s="25">
        <v>95.423030483628835</v>
      </c>
      <c r="K15" s="24">
        <v>96.339573054049012</v>
      </c>
      <c r="L15" s="64">
        <v>98.382626970958839</v>
      </c>
      <c r="M15" s="58">
        <v>100.70817180361564</v>
      </c>
      <c r="N15" s="58">
        <v>104.27967167027587</v>
      </c>
      <c r="O15" s="67">
        <v>98.110530899736403</v>
      </c>
      <c r="P15" s="30">
        <f t="shared" si="0"/>
        <v>100.37025033614668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97.267477711099502</v>
      </c>
      <c r="D16" s="58">
        <v>97.267477711099502</v>
      </c>
      <c r="E16" s="24">
        <v>97.228189913308796</v>
      </c>
      <c r="F16" s="24">
        <v>97.165862106125587</v>
      </c>
      <c r="G16" s="24">
        <v>97.197026009717192</v>
      </c>
      <c r="H16" s="24">
        <v>98.259919450032882</v>
      </c>
      <c r="I16" s="55">
        <v>98.072936028482957</v>
      </c>
      <c r="J16" s="25">
        <v>97.917116510524622</v>
      </c>
      <c r="K16" s="24">
        <v>98.072936028482957</v>
      </c>
      <c r="L16" s="64">
        <v>97.581428612384443</v>
      </c>
      <c r="M16" s="58">
        <v>97.759852830856886</v>
      </c>
      <c r="N16" s="58">
        <v>97.759852830856886</v>
      </c>
      <c r="O16" s="67">
        <v>97.728688927265281</v>
      </c>
      <c r="P16" s="30">
        <f t="shared" si="0"/>
        <v>97.707455800340867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113.02235540581589</v>
      </c>
      <c r="D17" s="58">
        <v>107.82579486639507</v>
      </c>
      <c r="E17" s="24">
        <v>105.00855559919908</v>
      </c>
      <c r="F17" s="24">
        <v>101.87833946134995</v>
      </c>
      <c r="G17" s="24">
        <v>103.9136951904875</v>
      </c>
      <c r="H17" s="24">
        <v>101.08989891941891</v>
      </c>
      <c r="I17" s="55">
        <v>97.159792985804927</v>
      </c>
      <c r="J17" s="25">
        <v>96.731078305847618</v>
      </c>
      <c r="K17" s="24">
        <v>97.240400009040528</v>
      </c>
      <c r="L17" s="64">
        <v>98.578985069469439</v>
      </c>
      <c r="M17" s="58">
        <v>102.65242280306768</v>
      </c>
      <c r="N17" s="58">
        <v>103.84837638544555</v>
      </c>
      <c r="O17" s="67">
        <v>106.33411702199163</v>
      </c>
      <c r="P17" s="30">
        <f t="shared" si="0"/>
        <v>102.85347531999358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111.00576558800654</v>
      </c>
      <c r="D18" s="58">
        <v>108.71542262252176</v>
      </c>
      <c r="E18" s="24">
        <v>107.83813725232427</v>
      </c>
      <c r="F18" s="24">
        <v>107.70169425328631</v>
      </c>
      <c r="G18" s="24">
        <v>107.33844683564648</v>
      </c>
      <c r="H18" s="24">
        <v>108.37598935795238</v>
      </c>
      <c r="I18" s="55">
        <v>112.01846787781096</v>
      </c>
      <c r="J18" s="25">
        <v>108.64761966247298</v>
      </c>
      <c r="K18" s="24">
        <v>108.98443085541423</v>
      </c>
      <c r="L18" s="64">
        <v>104.4058973482127</v>
      </c>
      <c r="M18" s="58">
        <v>102.57509619196418</v>
      </c>
      <c r="N18" s="58">
        <v>102.99996220288213</v>
      </c>
      <c r="O18" s="67">
        <v>101.55342980362867</v>
      </c>
      <c r="P18" s="30">
        <f t="shared" si="0"/>
        <v>102.88359638667191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96.569114949563769</v>
      </c>
      <c r="D19" s="58">
        <v>95.647512526722082</v>
      </c>
      <c r="E19" s="24">
        <v>95.785885520570474</v>
      </c>
      <c r="F19" s="24">
        <v>96.341585439775713</v>
      </c>
      <c r="G19" s="24">
        <v>96.294229606639576</v>
      </c>
      <c r="H19" s="24">
        <v>96.19797863541443</v>
      </c>
      <c r="I19" s="55">
        <v>98.137627528137244</v>
      </c>
      <c r="J19" s="25">
        <v>98.811535794260323</v>
      </c>
      <c r="K19" s="24">
        <v>97.70025195805971</v>
      </c>
      <c r="L19" s="64">
        <v>96.662216846632873</v>
      </c>
      <c r="M19" s="58">
        <v>98.532674949067285</v>
      </c>
      <c r="N19" s="58">
        <v>101.7011020193617</v>
      </c>
      <c r="O19" s="67">
        <v>102.10446204727701</v>
      </c>
      <c r="P19" s="30">
        <f t="shared" si="0"/>
        <v>99.750113965584717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101.74460224248887</v>
      </c>
      <c r="D20" s="58">
        <v>101.74460224248887</v>
      </c>
      <c r="E20" s="24">
        <v>101.74460224248887</v>
      </c>
      <c r="F20" s="24">
        <v>101.74460224248887</v>
      </c>
      <c r="G20" s="24">
        <v>101.90334463418432</v>
      </c>
      <c r="H20" s="24">
        <v>101.90334463418432</v>
      </c>
      <c r="I20" s="55">
        <v>101.86548521517281</v>
      </c>
      <c r="J20" s="25">
        <v>101.86548521517281</v>
      </c>
      <c r="K20" s="24">
        <v>101.86548521517281</v>
      </c>
      <c r="L20" s="64">
        <v>101.69365727285074</v>
      </c>
      <c r="M20" s="58">
        <v>102.86890794413458</v>
      </c>
      <c r="N20" s="58">
        <v>103.12289577084769</v>
      </c>
      <c r="O20" s="67">
        <v>103.12289577084769</v>
      </c>
      <c r="P20" s="30">
        <f t="shared" si="0"/>
        <v>102.70208918967018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99.302309642767995</v>
      </c>
      <c r="D21" s="58">
        <v>99.22903770501479</v>
      </c>
      <c r="E21" s="24">
        <v>99.08079937156046</v>
      </c>
      <c r="F21" s="24">
        <v>99.137945285469655</v>
      </c>
      <c r="G21" s="24">
        <v>99.082554558573378</v>
      </c>
      <c r="H21" s="24">
        <v>99.040816395691181</v>
      </c>
      <c r="I21" s="55">
        <v>99.333247594439541</v>
      </c>
      <c r="J21" s="25">
        <v>99.157441476307937</v>
      </c>
      <c r="K21" s="24">
        <v>100.0390212803842</v>
      </c>
      <c r="L21" s="64">
        <v>100.83956054435995</v>
      </c>
      <c r="M21" s="58">
        <v>101.20673299507628</v>
      </c>
      <c r="N21" s="58">
        <v>101.1963577858989</v>
      </c>
      <c r="O21" s="67">
        <v>101.29437305067127</v>
      </c>
      <c r="P21" s="30">
        <f t="shared" si="0"/>
        <v>101.1342560940016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114.99030021488726</v>
      </c>
      <c r="D22" s="58">
        <v>104.3119813730566</v>
      </c>
      <c r="E22" s="24">
        <v>108.76689905497898</v>
      </c>
      <c r="F22" s="24">
        <v>110.26869202018726</v>
      </c>
      <c r="G22" s="24">
        <v>109.25853117647253</v>
      </c>
      <c r="H22" s="24">
        <v>108.43374603587021</v>
      </c>
      <c r="I22" s="55">
        <v>108.54398345801393</v>
      </c>
      <c r="J22" s="25">
        <v>112.83208235289197</v>
      </c>
      <c r="K22" s="24">
        <v>109.22390820556497</v>
      </c>
      <c r="L22" s="64">
        <v>110.85886854024497</v>
      </c>
      <c r="M22" s="58">
        <v>116.03136419650593</v>
      </c>
      <c r="N22" s="58">
        <v>117.21953680725265</v>
      </c>
      <c r="O22" s="67">
        <v>116.17271710339479</v>
      </c>
      <c r="P22" s="30">
        <f t="shared" si="0"/>
        <v>115.07062166184959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98.642528921946095</v>
      </c>
      <c r="D23" s="58">
        <v>101.94806732362255</v>
      </c>
      <c r="E23" s="24">
        <v>100.13295659218072</v>
      </c>
      <c r="F23" s="24">
        <v>100.38636656284606</v>
      </c>
      <c r="G23" s="24">
        <v>100.796314843389</v>
      </c>
      <c r="H23" s="24">
        <v>93.999036392993389</v>
      </c>
      <c r="I23" s="55">
        <v>98.60387354506851</v>
      </c>
      <c r="J23" s="25">
        <v>97.252985122995682</v>
      </c>
      <c r="K23" s="24">
        <v>100.82551280450015</v>
      </c>
      <c r="L23" s="64">
        <v>99.589736811557458</v>
      </c>
      <c r="M23" s="58">
        <v>97.281472091428512</v>
      </c>
      <c r="N23" s="58">
        <v>97.451499567178672</v>
      </c>
      <c r="O23" s="67">
        <v>97.133262582473293</v>
      </c>
      <c r="P23" s="30">
        <f t="shared" si="0"/>
        <v>97.863992763159501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86.041330619080014</v>
      </c>
      <c r="D24" s="58">
        <v>86.047868755571898</v>
      </c>
      <c r="E24" s="24">
        <v>86.047868755571898</v>
      </c>
      <c r="F24" s="24">
        <v>84.838476013327366</v>
      </c>
      <c r="G24" s="24">
        <v>86.288439676722376</v>
      </c>
      <c r="H24" s="24">
        <v>86.288439676722376</v>
      </c>
      <c r="I24" s="55">
        <v>85.797490629683594</v>
      </c>
      <c r="J24" s="25">
        <v>85.555830019117607</v>
      </c>
      <c r="K24" s="24">
        <v>86.280811850815255</v>
      </c>
      <c r="L24" s="64">
        <v>86.915599900673683</v>
      </c>
      <c r="M24" s="58">
        <v>84.982315016147027</v>
      </c>
      <c r="N24" s="58">
        <v>84.650460623742433</v>
      </c>
      <c r="O24" s="67">
        <v>84.906287196707112</v>
      </c>
      <c r="P24" s="30">
        <f t="shared" si="0"/>
        <v>85.363665684317567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96.049745620339465</v>
      </c>
      <c r="D25" s="58">
        <v>94.821794795442742</v>
      </c>
      <c r="E25" s="24">
        <v>98.324344267567795</v>
      </c>
      <c r="F25" s="24">
        <v>101.25158725027862</v>
      </c>
      <c r="G25" s="24">
        <v>99.979748763769237</v>
      </c>
      <c r="H25" s="24">
        <v>105.64096957385601</v>
      </c>
      <c r="I25" s="55">
        <v>100.37858680892111</v>
      </c>
      <c r="J25" s="25">
        <v>100.91463573609175</v>
      </c>
      <c r="K25" s="24">
        <v>98.530679495191151</v>
      </c>
      <c r="L25" s="64">
        <v>101.09423524476125</v>
      </c>
      <c r="M25" s="58">
        <v>103.16631667557193</v>
      </c>
      <c r="N25" s="58">
        <v>95.279985592036923</v>
      </c>
      <c r="O25" s="67">
        <v>94.610607120845216</v>
      </c>
      <c r="P25" s="30">
        <f t="shared" si="0"/>
        <v>98.537786158303817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96.008633652007461</v>
      </c>
      <c r="D26" s="58">
        <v>98.367330199569494</v>
      </c>
      <c r="E26" s="24">
        <v>97.875754978956209</v>
      </c>
      <c r="F26" s="24">
        <v>98.078870411181867</v>
      </c>
      <c r="G26" s="24">
        <v>97.54215546220037</v>
      </c>
      <c r="H26" s="24">
        <v>97.999601772417762</v>
      </c>
      <c r="I26" s="55">
        <v>94.58361604568374</v>
      </c>
      <c r="J26" s="25">
        <v>94.28677983057122</v>
      </c>
      <c r="K26" s="24">
        <v>95.041393632760801</v>
      </c>
      <c r="L26" s="64">
        <v>97.397331159870035</v>
      </c>
      <c r="M26" s="58">
        <v>95.562132755322097</v>
      </c>
      <c r="N26" s="58">
        <v>92.221601309058727</v>
      </c>
      <c r="O26" s="67">
        <v>91.924433817086552</v>
      </c>
      <c r="P26" s="30">
        <f t="shared" si="0"/>
        <v>94.276374760334349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120.04541422091918</v>
      </c>
      <c r="D27" s="58">
        <v>120.00929465985095</v>
      </c>
      <c r="E27" s="24">
        <v>119.86481641557799</v>
      </c>
      <c r="F27" s="24">
        <v>119.86481641557799</v>
      </c>
      <c r="G27" s="24">
        <v>119.86481641557799</v>
      </c>
      <c r="H27" s="24">
        <v>119.86481641557799</v>
      </c>
      <c r="I27" s="55">
        <v>119.93705553771449</v>
      </c>
      <c r="J27" s="25">
        <v>120.18989246519216</v>
      </c>
      <c r="K27" s="24">
        <v>120.69556632014752</v>
      </c>
      <c r="L27" s="64">
        <v>129.09978935300683</v>
      </c>
      <c r="M27" s="58">
        <v>137.72072975227556</v>
      </c>
      <c r="N27" s="58">
        <v>137.82908843548026</v>
      </c>
      <c r="O27" s="67">
        <v>137.82908843548026</v>
      </c>
      <c r="P27" s="30">
        <f t="shared" si="0"/>
        <v>135.61967399406072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140.44292913278161</v>
      </c>
      <c r="D28" s="58">
        <v>140.41760089859631</v>
      </c>
      <c r="E28" s="24">
        <v>139.76361619429008</v>
      </c>
      <c r="F28" s="24">
        <v>142.11796112979269</v>
      </c>
      <c r="G28" s="24">
        <v>142.11796112979269</v>
      </c>
      <c r="H28" s="24">
        <v>142.11796112979269</v>
      </c>
      <c r="I28" s="55">
        <v>142.11796112979269</v>
      </c>
      <c r="J28" s="25">
        <v>142.11796112979269</v>
      </c>
      <c r="K28" s="24">
        <v>142.51029167696922</v>
      </c>
      <c r="L28" s="64">
        <v>138.20868893087706</v>
      </c>
      <c r="M28" s="58">
        <v>138.20868893087706</v>
      </c>
      <c r="N28" s="58">
        <v>138.20868893087706</v>
      </c>
      <c r="O28" s="67">
        <v>133.89238988245631</v>
      </c>
      <c r="P28" s="30">
        <f t="shared" si="0"/>
        <v>137.12961416877187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103.17799888680018</v>
      </c>
      <c r="D29" s="58">
        <v>103.68248240586306</v>
      </c>
      <c r="E29" s="24">
        <v>101.3140755130386</v>
      </c>
      <c r="F29" s="24">
        <v>102.11392087248016</v>
      </c>
      <c r="G29" s="24">
        <v>101.71734847627418</v>
      </c>
      <c r="H29" s="24">
        <v>99.533074253703504</v>
      </c>
      <c r="I29" s="55">
        <v>100.59054994809451</v>
      </c>
      <c r="J29" s="25">
        <v>100.58567615560322</v>
      </c>
      <c r="K29" s="24">
        <v>101.27107815605511</v>
      </c>
      <c r="L29" s="64">
        <v>99.512167948975815</v>
      </c>
      <c r="M29" s="58">
        <v>99.865845883621233</v>
      </c>
      <c r="N29" s="58">
        <v>97.204505333722139</v>
      </c>
      <c r="O29" s="67">
        <v>96.968099557259421</v>
      </c>
      <c r="P29" s="30">
        <f t="shared" si="0"/>
        <v>98.387654680894656</v>
      </c>
      <c r="Q29" s="7" t="s">
        <v>339</v>
      </c>
      <c r="R29" s="44" t="s">
        <v>57</v>
      </c>
    </row>
    <row r="30" spans="1:18" ht="12" customHeight="1" x14ac:dyDescent="0.2">
      <c r="A30" s="5" t="s">
        <v>59</v>
      </c>
      <c r="B30" s="51" t="s">
        <v>263</v>
      </c>
      <c r="C30" s="25">
        <v>115.67347246272725</v>
      </c>
      <c r="D30" s="58">
        <v>115.95122050008895</v>
      </c>
      <c r="E30" s="24">
        <v>115.86640998238163</v>
      </c>
      <c r="F30" s="24">
        <v>115.97485182413766</v>
      </c>
      <c r="G30" s="24">
        <v>115.64374929433092</v>
      </c>
      <c r="H30" s="24">
        <v>116.12416742609453</v>
      </c>
      <c r="I30" s="55">
        <v>116.21171187820916</v>
      </c>
      <c r="J30" s="25">
        <v>116.70024661199608</v>
      </c>
      <c r="K30" s="24">
        <v>116.61829644423086</v>
      </c>
      <c r="L30" s="64">
        <v>115.65129938612627</v>
      </c>
      <c r="M30" s="58">
        <v>116.31292743796153</v>
      </c>
      <c r="N30" s="58">
        <v>120.37703390177745</v>
      </c>
      <c r="O30" s="67">
        <v>119.38925537672149</v>
      </c>
      <c r="P30" s="30">
        <f t="shared" si="0"/>
        <v>117.93262902564669</v>
      </c>
      <c r="Q30" s="7" t="s">
        <v>341</v>
      </c>
      <c r="R30" s="44" t="s">
        <v>59</v>
      </c>
    </row>
    <row r="31" spans="1:18" ht="12" customHeight="1" x14ac:dyDescent="0.2">
      <c r="A31" s="5" t="s">
        <v>60</v>
      </c>
      <c r="B31" s="51" t="s">
        <v>264</v>
      </c>
      <c r="C31" s="25">
        <v>114.2283650560891</v>
      </c>
      <c r="D31" s="58">
        <v>114.83346945477865</v>
      </c>
      <c r="E31" s="24">
        <v>115.17924339688692</v>
      </c>
      <c r="F31" s="24">
        <v>109.30108638104592</v>
      </c>
      <c r="G31" s="24">
        <v>104.80602513363793</v>
      </c>
      <c r="H31" s="24">
        <v>105.32468604680032</v>
      </c>
      <c r="I31" s="55">
        <v>115.84918040972168</v>
      </c>
      <c r="J31" s="25">
        <v>118.74503717487883</v>
      </c>
      <c r="K31" s="24">
        <v>129.46402938023604</v>
      </c>
      <c r="L31" s="64">
        <v>115.42776841777734</v>
      </c>
      <c r="M31" s="58">
        <v>101.39150745531842</v>
      </c>
      <c r="N31" s="58">
        <v>104.6331381625838</v>
      </c>
      <c r="O31" s="67">
        <v>114.53091725543388</v>
      </c>
      <c r="P31" s="30">
        <f t="shared" si="0"/>
        <v>108.99583282277837</v>
      </c>
      <c r="Q31" s="7" t="s">
        <v>342</v>
      </c>
      <c r="R31" s="44" t="s">
        <v>60</v>
      </c>
    </row>
    <row r="32" spans="1:18" ht="12" customHeight="1" x14ac:dyDescent="0.2">
      <c r="A32" s="5" t="s">
        <v>61</v>
      </c>
      <c r="B32" s="51" t="s">
        <v>265</v>
      </c>
      <c r="C32" s="25">
        <v>115.26169751209181</v>
      </c>
      <c r="D32" s="58">
        <v>125.47741151836409</v>
      </c>
      <c r="E32" s="24">
        <v>104.53525739975392</v>
      </c>
      <c r="F32" s="24">
        <v>107.12233753952454</v>
      </c>
      <c r="G32" s="24">
        <v>105.63193422638818</v>
      </c>
      <c r="H32" s="24">
        <v>109.2639021096568</v>
      </c>
      <c r="I32" s="55">
        <v>106.10510687489703</v>
      </c>
      <c r="J32" s="25">
        <v>106.39696811765445</v>
      </c>
      <c r="K32" s="24">
        <v>105.7130534660805</v>
      </c>
      <c r="L32" s="64">
        <v>107.38083284468958</v>
      </c>
      <c r="M32" s="58">
        <v>98.36470501977989</v>
      </c>
      <c r="N32" s="58">
        <v>78.290831051385695</v>
      </c>
      <c r="O32" s="67">
        <v>55.814048933048163</v>
      </c>
      <c r="P32" s="30">
        <f t="shared" si="0"/>
        <v>84.962604462225841</v>
      </c>
      <c r="Q32" s="7" t="s">
        <v>343</v>
      </c>
      <c r="R32" s="44" t="s">
        <v>61</v>
      </c>
    </row>
    <row r="33" spans="1:18" ht="12" customHeight="1" x14ac:dyDescent="0.2">
      <c r="A33" s="5" t="s">
        <v>62</v>
      </c>
      <c r="B33" s="51" t="s">
        <v>266</v>
      </c>
      <c r="C33" s="25">
        <v>98.257228146882468</v>
      </c>
      <c r="D33" s="58">
        <v>99.176006768338212</v>
      </c>
      <c r="E33" s="24">
        <v>99.417921099662948</v>
      </c>
      <c r="F33" s="24">
        <v>98.125335329026129</v>
      </c>
      <c r="G33" s="24">
        <v>96.673308199856905</v>
      </c>
      <c r="H33" s="24">
        <v>94.902779386328902</v>
      </c>
      <c r="I33" s="55">
        <v>96.596729519233421</v>
      </c>
      <c r="J33" s="25">
        <v>96.795864741626772</v>
      </c>
      <c r="K33" s="24">
        <v>96.42660227017582</v>
      </c>
      <c r="L33" s="64">
        <v>96.009117371407598</v>
      </c>
      <c r="M33" s="58">
        <v>93.758056030621248</v>
      </c>
      <c r="N33" s="58">
        <v>92.861952583744923</v>
      </c>
      <c r="O33" s="67">
        <v>92.201041514216158</v>
      </c>
      <c r="P33" s="30">
        <f t="shared" si="0"/>
        <v>93.707541874997489</v>
      </c>
      <c r="Q33" s="7" t="s">
        <v>344</v>
      </c>
      <c r="R33" s="44" t="s">
        <v>62</v>
      </c>
    </row>
    <row r="34" spans="1:18" ht="12" customHeight="1" x14ac:dyDescent="0.2">
      <c r="A34" s="5" t="s">
        <v>63</v>
      </c>
      <c r="B34" s="51" t="s">
        <v>267</v>
      </c>
      <c r="C34" s="25">
        <v>101.36621513759464</v>
      </c>
      <c r="D34" s="58">
        <v>104.50296502346761</v>
      </c>
      <c r="E34" s="24">
        <v>105.89789603559271</v>
      </c>
      <c r="F34" s="24">
        <v>102.20810803799056</v>
      </c>
      <c r="G34" s="24">
        <v>98.775789225353279</v>
      </c>
      <c r="H34" s="24">
        <v>93.498571792184606</v>
      </c>
      <c r="I34" s="55">
        <v>94.239024919185169</v>
      </c>
      <c r="J34" s="25">
        <v>92.181718450114857</v>
      </c>
      <c r="K34" s="24">
        <v>91.235445377565455</v>
      </c>
      <c r="L34" s="64">
        <v>91.518979623121623</v>
      </c>
      <c r="M34" s="58">
        <v>88.476238353205375</v>
      </c>
      <c r="N34" s="58">
        <v>87.311388472099324</v>
      </c>
      <c r="O34" s="67">
        <v>69.234538711383067</v>
      </c>
      <c r="P34" s="30">
        <f t="shared" si="0"/>
        <v>84.135286289952347</v>
      </c>
      <c r="Q34" s="7" t="s">
        <v>345</v>
      </c>
      <c r="R34" s="44" t="s">
        <v>63</v>
      </c>
    </row>
    <row r="35" spans="1:18" ht="12" customHeight="1" x14ac:dyDescent="0.2">
      <c r="A35" s="5" t="s">
        <v>64</v>
      </c>
      <c r="B35" s="51" t="s">
        <v>268</v>
      </c>
      <c r="C35" s="25">
        <v>109.58607245089217</v>
      </c>
      <c r="D35" s="58">
        <v>109.54148722578459</v>
      </c>
      <c r="E35" s="24">
        <v>109.54148722578459</v>
      </c>
      <c r="F35" s="24">
        <v>109.49690200067687</v>
      </c>
      <c r="G35" s="24">
        <v>109.54148722578459</v>
      </c>
      <c r="H35" s="24">
        <v>109.40773155046143</v>
      </c>
      <c r="I35" s="55">
        <v>109.40773155046143</v>
      </c>
      <c r="J35" s="25">
        <v>109.40773155046143</v>
      </c>
      <c r="K35" s="24">
        <v>109.40773155046143</v>
      </c>
      <c r="L35" s="64">
        <v>109.40773155046143</v>
      </c>
      <c r="M35" s="58">
        <v>109.40773155046143</v>
      </c>
      <c r="N35" s="58">
        <v>109.40773155046143</v>
      </c>
      <c r="O35" s="67">
        <v>109.40773155046143</v>
      </c>
      <c r="P35" s="30">
        <f t="shared" si="0"/>
        <v>109.40773155046143</v>
      </c>
      <c r="Q35" s="7" t="s">
        <v>346</v>
      </c>
      <c r="R35" s="44" t="s">
        <v>64</v>
      </c>
    </row>
    <row r="36" spans="1:18" ht="12" customHeight="1" x14ac:dyDescent="0.2">
      <c r="A36" s="5" t="s">
        <v>65</v>
      </c>
      <c r="B36" s="51" t="s">
        <v>269</v>
      </c>
      <c r="C36" s="25">
        <v>90.135220436196008</v>
      </c>
      <c r="D36" s="58">
        <v>90.365111184678355</v>
      </c>
      <c r="E36" s="24">
        <v>92.40267126671823</v>
      </c>
      <c r="F36" s="24">
        <v>91.357095126087188</v>
      </c>
      <c r="G36" s="24">
        <v>92.169230731031718</v>
      </c>
      <c r="H36" s="24">
        <v>93.409664731113011</v>
      </c>
      <c r="I36" s="55">
        <v>90.934277865987681</v>
      </c>
      <c r="J36" s="25">
        <v>91.039680239078507</v>
      </c>
      <c r="K36" s="24">
        <v>91.882993323518477</v>
      </c>
      <c r="L36" s="64">
        <v>90.241337170685298</v>
      </c>
      <c r="M36" s="58">
        <v>86.016665676761932</v>
      </c>
      <c r="N36" s="58">
        <v>79.412925671470475</v>
      </c>
      <c r="O36" s="67">
        <v>78.273420838390194</v>
      </c>
      <c r="P36" s="30">
        <f t="shared" si="0"/>
        <v>83.486087339326986</v>
      </c>
      <c r="Q36" s="7" t="s">
        <v>347</v>
      </c>
      <c r="R36" s="44" t="s">
        <v>65</v>
      </c>
    </row>
    <row r="37" spans="1:18" ht="12" customHeight="1" x14ac:dyDescent="0.2">
      <c r="A37" s="5" t="s">
        <v>66</v>
      </c>
      <c r="B37" s="51" t="s">
        <v>270</v>
      </c>
      <c r="C37" s="25">
        <v>94.504710207984061</v>
      </c>
      <c r="D37" s="58">
        <v>98.237791347843739</v>
      </c>
      <c r="E37" s="24">
        <v>98.738468060609236</v>
      </c>
      <c r="F37" s="24">
        <v>97.282473987015294</v>
      </c>
      <c r="G37" s="24">
        <v>98.616690056089297</v>
      </c>
      <c r="H37" s="24">
        <v>93.749265613447335</v>
      </c>
      <c r="I37" s="55">
        <v>94.337031117923047</v>
      </c>
      <c r="J37" s="25">
        <v>95.918661070053375</v>
      </c>
      <c r="K37" s="24">
        <v>94.848059977823112</v>
      </c>
      <c r="L37" s="64">
        <v>98.852114950017935</v>
      </c>
      <c r="M37" s="58">
        <v>98.980228375310219</v>
      </c>
      <c r="N37" s="58">
        <v>99.526698713869621</v>
      </c>
      <c r="O37" s="67">
        <v>99.15345431804657</v>
      </c>
      <c r="P37" s="30">
        <f t="shared" si="0"/>
        <v>99.128124089311086</v>
      </c>
      <c r="Q37" s="7" t="s">
        <v>348</v>
      </c>
      <c r="R37" s="44" t="s">
        <v>66</v>
      </c>
    </row>
    <row r="38" spans="1:18" ht="12" customHeight="1" x14ac:dyDescent="0.2">
      <c r="A38" s="5" t="s">
        <v>67</v>
      </c>
      <c r="B38" s="51" t="s">
        <v>271</v>
      </c>
      <c r="C38" s="25">
        <v>128.07037032450589</v>
      </c>
      <c r="D38" s="58">
        <v>144.40120034020904</v>
      </c>
      <c r="E38" s="24">
        <v>142.38633538892313</v>
      </c>
      <c r="F38" s="24">
        <v>147.70761609258452</v>
      </c>
      <c r="G38" s="24">
        <v>138.52428633318175</v>
      </c>
      <c r="H38" s="24">
        <v>143.62967623385765</v>
      </c>
      <c r="I38" s="55">
        <v>161.61554394023693</v>
      </c>
      <c r="J38" s="25">
        <v>154.04318948856374</v>
      </c>
      <c r="K38" s="24">
        <v>151.00554004050628</v>
      </c>
      <c r="L38" s="64">
        <v>148.55002841606253</v>
      </c>
      <c r="M38" s="58">
        <v>142.25093121390063</v>
      </c>
      <c r="N38" s="58">
        <v>119.74613012347608</v>
      </c>
      <c r="O38" s="67">
        <v>132.49689124889827</v>
      </c>
      <c r="P38" s="30">
        <f t="shared" si="0"/>
        <v>135.76099525058436</v>
      </c>
      <c r="Q38" s="7" t="s">
        <v>349</v>
      </c>
      <c r="R38" s="44" t="s">
        <v>67</v>
      </c>
    </row>
    <row r="39" spans="1:18" ht="12" customHeight="1" x14ac:dyDescent="0.2">
      <c r="A39" s="5" t="s">
        <v>68</v>
      </c>
      <c r="B39" s="51" t="s">
        <v>272</v>
      </c>
      <c r="C39" s="25">
        <v>99.174075722026117</v>
      </c>
      <c r="D39" s="58">
        <v>100.18580048191664</v>
      </c>
      <c r="E39" s="24">
        <v>99.622326400368536</v>
      </c>
      <c r="F39" s="24">
        <v>98.494760133845077</v>
      </c>
      <c r="G39" s="24">
        <v>98.494760133845077</v>
      </c>
      <c r="H39" s="24">
        <v>98.494760133845077</v>
      </c>
      <c r="I39" s="55">
        <v>98.497019545849554</v>
      </c>
      <c r="J39" s="25">
        <v>98.436022779761217</v>
      </c>
      <c r="K39" s="24">
        <v>98.416121799058544</v>
      </c>
      <c r="L39" s="64">
        <v>98.61485667396984</v>
      </c>
      <c r="M39" s="58">
        <v>100.05329553914945</v>
      </c>
      <c r="N39" s="58">
        <v>100.05329553914945</v>
      </c>
      <c r="O39" s="67">
        <v>100.05329553914945</v>
      </c>
      <c r="P39" s="30">
        <f t="shared" ref="P39:P70" si="1">AVERAGE(L39:O39)</f>
        <v>99.693685822854547</v>
      </c>
      <c r="Q39" s="7" t="s">
        <v>350</v>
      </c>
      <c r="R39" s="44" t="s">
        <v>68</v>
      </c>
    </row>
    <row r="40" spans="1:18" ht="12" customHeight="1" x14ac:dyDescent="0.2">
      <c r="A40" s="5" t="s">
        <v>69</v>
      </c>
      <c r="B40" s="51" t="s">
        <v>273</v>
      </c>
      <c r="C40" s="25">
        <v>103.35365916376503</v>
      </c>
      <c r="D40" s="58">
        <v>101.32077965762387</v>
      </c>
      <c r="E40" s="24">
        <v>101.63513080405787</v>
      </c>
      <c r="F40" s="24">
        <v>100.94571432275821</v>
      </c>
      <c r="G40" s="24">
        <v>101.93891238047922</v>
      </c>
      <c r="H40" s="24">
        <v>109.25247191037903</v>
      </c>
      <c r="I40" s="55">
        <v>105.55621089520177</v>
      </c>
      <c r="J40" s="25">
        <v>103.32619267386964</v>
      </c>
      <c r="K40" s="24">
        <v>104.99560545942072</v>
      </c>
      <c r="L40" s="64">
        <v>102.02886860407862</v>
      </c>
      <c r="M40" s="58">
        <v>102.43808423832523</v>
      </c>
      <c r="N40" s="58">
        <v>102.43556006468779</v>
      </c>
      <c r="O40" s="67">
        <v>109.29007593706278</v>
      </c>
      <c r="P40" s="30">
        <f t="shared" si="1"/>
        <v>104.04814721103861</v>
      </c>
      <c r="Q40" s="7" t="s">
        <v>351</v>
      </c>
      <c r="R40" s="44" t="s">
        <v>69</v>
      </c>
    </row>
    <row r="41" spans="1:18" ht="12" customHeight="1" x14ac:dyDescent="0.2">
      <c r="A41" s="5" t="s">
        <v>70</v>
      </c>
      <c r="B41" s="51" t="s">
        <v>275</v>
      </c>
      <c r="C41" s="25">
        <v>114.29014976124616</v>
      </c>
      <c r="D41" s="58">
        <v>117.66118221298068</v>
      </c>
      <c r="E41" s="24">
        <v>116.5055744488058</v>
      </c>
      <c r="F41" s="24">
        <v>116.71545619689681</v>
      </c>
      <c r="G41" s="24">
        <v>117.37917983616337</v>
      </c>
      <c r="H41" s="24">
        <v>112.50855986586035</v>
      </c>
      <c r="I41" s="55">
        <v>114.23127359549399</v>
      </c>
      <c r="J41" s="25">
        <v>112.66634010988486</v>
      </c>
      <c r="K41" s="24">
        <v>99.311620227687968</v>
      </c>
      <c r="L41" s="64">
        <v>107.3208049387309</v>
      </c>
      <c r="M41" s="58">
        <v>99.928595359697113</v>
      </c>
      <c r="N41" s="58">
        <v>97.707814574288577</v>
      </c>
      <c r="O41" s="67">
        <v>89.661872175340264</v>
      </c>
      <c r="P41" s="30">
        <f t="shared" si="1"/>
        <v>98.654771762014207</v>
      </c>
      <c r="Q41" s="7" t="s">
        <v>353</v>
      </c>
      <c r="R41" s="44" t="s">
        <v>70</v>
      </c>
    </row>
    <row r="42" spans="1:18" ht="12" customHeight="1" x14ac:dyDescent="0.2">
      <c r="A42" s="5" t="s">
        <v>71</v>
      </c>
      <c r="B42" s="51" t="s">
        <v>276</v>
      </c>
      <c r="C42" s="25">
        <v>102.2899358903809</v>
      </c>
      <c r="D42" s="58">
        <v>99.683315370886149</v>
      </c>
      <c r="E42" s="24">
        <v>101.74634202375164</v>
      </c>
      <c r="F42" s="24">
        <v>101.8242207968529</v>
      </c>
      <c r="G42" s="24">
        <v>103.19802481400184</v>
      </c>
      <c r="H42" s="24">
        <v>102.28215546923579</v>
      </c>
      <c r="I42" s="55">
        <v>106.22804242647216</v>
      </c>
      <c r="J42" s="25">
        <v>108.14322906263234</v>
      </c>
      <c r="K42" s="24">
        <v>106.29763312882082</v>
      </c>
      <c r="L42" s="64">
        <v>109.13364932137432</v>
      </c>
      <c r="M42" s="58">
        <v>105.59807091240891</v>
      </c>
      <c r="N42" s="58">
        <v>101.38189131247601</v>
      </c>
      <c r="O42" s="67">
        <v>97.283574668162473</v>
      </c>
      <c r="P42" s="30">
        <f t="shared" si="1"/>
        <v>103.34929655360543</v>
      </c>
      <c r="Q42" s="7" t="s">
        <v>354</v>
      </c>
      <c r="R42" s="44" t="s">
        <v>71</v>
      </c>
    </row>
    <row r="43" spans="1:18" ht="12" customHeight="1" x14ac:dyDescent="0.2">
      <c r="A43" s="5" t="s">
        <v>72</v>
      </c>
      <c r="B43" s="51" t="s">
        <v>277</v>
      </c>
      <c r="C43" s="25">
        <v>99.594694713336381</v>
      </c>
      <c r="D43" s="58">
        <v>100.76614701223677</v>
      </c>
      <c r="E43" s="24">
        <v>100.81421672032404</v>
      </c>
      <c r="F43" s="24">
        <v>100.14006396858885</v>
      </c>
      <c r="G43" s="24">
        <v>98.217984062945362</v>
      </c>
      <c r="H43" s="24">
        <v>97.345063940865131</v>
      </c>
      <c r="I43" s="55">
        <v>96.772086542788642</v>
      </c>
      <c r="J43" s="25">
        <v>96.479039354171434</v>
      </c>
      <c r="K43" s="24">
        <v>95.426128989915128</v>
      </c>
      <c r="L43" s="64">
        <v>95.340828113874139</v>
      </c>
      <c r="M43" s="58">
        <v>95.659701587288112</v>
      </c>
      <c r="N43" s="58">
        <v>94.836355665644945</v>
      </c>
      <c r="O43" s="67">
        <v>93.599929495839831</v>
      </c>
      <c r="P43" s="30">
        <f t="shared" si="1"/>
        <v>94.859203715661749</v>
      </c>
      <c r="Q43" s="7" t="s">
        <v>355</v>
      </c>
      <c r="R43" s="44" t="s">
        <v>72</v>
      </c>
    </row>
    <row r="44" spans="1:18" ht="12" customHeight="1" x14ac:dyDescent="0.2">
      <c r="A44" s="5" t="s">
        <v>73</v>
      </c>
      <c r="B44" s="51" t="s">
        <v>278</v>
      </c>
      <c r="C44" s="25">
        <v>111.737250106657</v>
      </c>
      <c r="D44" s="58">
        <v>112.34332099109926</v>
      </c>
      <c r="E44" s="24">
        <v>112.16424000724091</v>
      </c>
      <c r="F44" s="24">
        <v>110.59858085683848</v>
      </c>
      <c r="G44" s="24">
        <v>111.24537397368772</v>
      </c>
      <c r="H44" s="24">
        <v>110.74367300533116</v>
      </c>
      <c r="I44" s="55">
        <v>110.89133212248707</v>
      </c>
      <c r="J44" s="25">
        <v>110.89133212248707</v>
      </c>
      <c r="K44" s="24">
        <v>110.89133212248707</v>
      </c>
      <c r="L44" s="64">
        <v>110.89133212248707</v>
      </c>
      <c r="M44" s="58">
        <v>110.66682050929288</v>
      </c>
      <c r="N44" s="58">
        <v>107.07679329040752</v>
      </c>
      <c r="O44" s="67">
        <v>107.07679329040752</v>
      </c>
      <c r="P44" s="30">
        <f t="shared" si="1"/>
        <v>108.92793480314874</v>
      </c>
      <c r="Q44" s="7" t="s">
        <v>356</v>
      </c>
      <c r="R44" s="44" t="s">
        <v>73</v>
      </c>
    </row>
    <row r="45" spans="1:18" ht="12" customHeight="1" x14ac:dyDescent="0.2">
      <c r="A45" s="5" t="s">
        <v>74</v>
      </c>
      <c r="B45" s="51" t="s">
        <v>279</v>
      </c>
      <c r="C45" s="25">
        <v>76.144040943597872</v>
      </c>
      <c r="D45" s="58">
        <v>74.338353337327661</v>
      </c>
      <c r="E45" s="24">
        <v>74.279983200444306</v>
      </c>
      <c r="F45" s="24">
        <v>74.233493485394803</v>
      </c>
      <c r="G45" s="24">
        <v>72.799510869339784</v>
      </c>
      <c r="H45" s="24">
        <v>72.697905313676486</v>
      </c>
      <c r="I45" s="55">
        <v>72.748026937266886</v>
      </c>
      <c r="J45" s="25">
        <v>72.077323866471417</v>
      </c>
      <c r="K45" s="24">
        <v>73.0886162023248</v>
      </c>
      <c r="L45" s="64">
        <v>70.012913206612168</v>
      </c>
      <c r="M45" s="58">
        <v>69.135634184421164</v>
      </c>
      <c r="N45" s="58">
        <v>70.500129196214743</v>
      </c>
      <c r="O45" s="67">
        <v>76.502005256473453</v>
      </c>
      <c r="P45" s="30">
        <f t="shared" si="1"/>
        <v>71.537670460930386</v>
      </c>
      <c r="Q45" s="7" t="s">
        <v>357</v>
      </c>
      <c r="R45" s="44" t="s">
        <v>74</v>
      </c>
    </row>
    <row r="46" spans="1:18" ht="12" customHeight="1" x14ac:dyDescent="0.2">
      <c r="A46" s="5" t="s">
        <v>143</v>
      </c>
      <c r="B46" s="51" t="s">
        <v>318</v>
      </c>
      <c r="C46" s="25">
        <v>114.6737271382121</v>
      </c>
      <c r="D46" s="58">
        <v>114.6737271382121</v>
      </c>
      <c r="E46" s="24">
        <v>114.6737271382121</v>
      </c>
      <c r="F46" s="24">
        <v>114.6737271382121</v>
      </c>
      <c r="G46" s="24">
        <v>114.6737271382121</v>
      </c>
      <c r="H46" s="24">
        <v>114.6737271382121</v>
      </c>
      <c r="I46" s="55">
        <v>114.6737271382121</v>
      </c>
      <c r="J46" s="25">
        <v>114.6737271382121</v>
      </c>
      <c r="K46" s="24">
        <v>114.6737271382121</v>
      </c>
      <c r="L46" s="64">
        <v>114.6737271382121</v>
      </c>
      <c r="M46" s="58">
        <v>114.6737271382121</v>
      </c>
      <c r="N46" s="58">
        <v>114.6737271382121</v>
      </c>
      <c r="O46" s="67">
        <v>114.6737271382121</v>
      </c>
      <c r="P46" s="30">
        <f t="shared" si="1"/>
        <v>114.6737271382121</v>
      </c>
      <c r="Q46" s="7" t="s">
        <v>397</v>
      </c>
      <c r="R46" s="44" t="s">
        <v>143</v>
      </c>
    </row>
    <row r="47" spans="1:18" ht="12" customHeight="1" x14ac:dyDescent="0.2">
      <c r="A47" s="5" t="s">
        <v>75</v>
      </c>
      <c r="B47" s="51" t="s">
        <v>280</v>
      </c>
      <c r="C47" s="25">
        <v>108.62486268520087</v>
      </c>
      <c r="D47" s="58">
        <v>109.15681614998091</v>
      </c>
      <c r="E47" s="24">
        <v>105.41895431661378</v>
      </c>
      <c r="F47" s="24">
        <v>103.97301647976732</v>
      </c>
      <c r="G47" s="24">
        <v>104.49019713960512</v>
      </c>
      <c r="H47" s="24">
        <v>104.78319541330332</v>
      </c>
      <c r="I47" s="55">
        <v>104.59531217382276</v>
      </c>
      <c r="J47" s="25">
        <v>104.8687591117385</v>
      </c>
      <c r="K47" s="24">
        <v>102.7844289409647</v>
      </c>
      <c r="L47" s="64">
        <v>104.97712594038893</v>
      </c>
      <c r="M47" s="58">
        <v>105.04726430839484</v>
      </c>
      <c r="N47" s="58">
        <v>104.73193080247937</v>
      </c>
      <c r="O47" s="67">
        <v>103.2643379709375</v>
      </c>
      <c r="P47" s="30">
        <f t="shared" si="1"/>
        <v>104.50516475555017</v>
      </c>
      <c r="Q47" s="7" t="s">
        <v>358</v>
      </c>
      <c r="R47" s="44" t="s">
        <v>75</v>
      </c>
    </row>
    <row r="48" spans="1:18" ht="12" customHeight="1" x14ac:dyDescent="0.2">
      <c r="A48" s="5" t="s">
        <v>76</v>
      </c>
      <c r="B48" s="51" t="s">
        <v>282</v>
      </c>
      <c r="C48" s="25">
        <v>109.30048971576166</v>
      </c>
      <c r="D48" s="58">
        <v>109.60829688814968</v>
      </c>
      <c r="E48" s="24">
        <v>107.11732836146106</v>
      </c>
      <c r="F48" s="24">
        <v>103.78943901960584</v>
      </c>
      <c r="G48" s="24">
        <v>98.280010824242822</v>
      </c>
      <c r="H48" s="24">
        <v>91.918932160408431</v>
      </c>
      <c r="I48" s="55">
        <v>93.598844166586929</v>
      </c>
      <c r="J48" s="25">
        <v>80.5050443092221</v>
      </c>
      <c r="K48" s="24">
        <v>78.982255057275808</v>
      </c>
      <c r="L48" s="64">
        <v>73.819445931974954</v>
      </c>
      <c r="M48" s="58">
        <v>71.929016191260516</v>
      </c>
      <c r="N48" s="58">
        <v>71.773256047844626</v>
      </c>
      <c r="O48" s="67">
        <v>74.615738194337638</v>
      </c>
      <c r="P48" s="30">
        <f t="shared" si="1"/>
        <v>73.034364091354433</v>
      </c>
      <c r="Q48" s="7" t="s">
        <v>360</v>
      </c>
      <c r="R48" s="44" t="s">
        <v>76</v>
      </c>
    </row>
    <row r="49" spans="1:18" ht="12" customHeight="1" x14ac:dyDescent="0.2">
      <c r="A49" s="5" t="s">
        <v>77</v>
      </c>
      <c r="B49" s="51" t="s">
        <v>283</v>
      </c>
      <c r="C49" s="25">
        <v>105.55393343635188</v>
      </c>
      <c r="D49" s="58">
        <v>108.25867907671132</v>
      </c>
      <c r="E49" s="24">
        <v>104.41588313196854</v>
      </c>
      <c r="F49" s="24">
        <v>101.26691875663425</v>
      </c>
      <c r="G49" s="24">
        <v>98.967065902126052</v>
      </c>
      <c r="H49" s="24">
        <v>100.15330936362663</v>
      </c>
      <c r="I49" s="55">
        <v>99.833001348566668</v>
      </c>
      <c r="J49" s="25">
        <v>99.514612733834994</v>
      </c>
      <c r="K49" s="24">
        <v>96.044030948006935</v>
      </c>
      <c r="L49" s="64">
        <v>95.912450018686513</v>
      </c>
      <c r="M49" s="58">
        <v>97.306684591361304</v>
      </c>
      <c r="N49" s="58">
        <v>96.941164501217074</v>
      </c>
      <c r="O49" s="67">
        <v>95.950807084024063</v>
      </c>
      <c r="P49" s="30">
        <f t="shared" si="1"/>
        <v>96.527776548822246</v>
      </c>
      <c r="Q49" s="7" t="s">
        <v>361</v>
      </c>
      <c r="R49" s="44" t="s">
        <v>77</v>
      </c>
    </row>
    <row r="50" spans="1:18" ht="12" customHeight="1" x14ac:dyDescent="0.2">
      <c r="A50" s="5" t="s">
        <v>78</v>
      </c>
      <c r="B50" s="51" t="s">
        <v>286</v>
      </c>
      <c r="C50" s="25">
        <v>99.459434929367532</v>
      </c>
      <c r="D50" s="58">
        <v>101.22536924469659</v>
      </c>
      <c r="E50" s="24">
        <v>98.677840481229779</v>
      </c>
      <c r="F50" s="24">
        <v>96.945866154321521</v>
      </c>
      <c r="G50" s="24">
        <v>95.750971000411155</v>
      </c>
      <c r="H50" s="24">
        <v>97.72879420551952</v>
      </c>
      <c r="I50" s="55">
        <v>94.16114360463304</v>
      </c>
      <c r="J50" s="25">
        <v>94.570511363445831</v>
      </c>
      <c r="K50" s="24">
        <v>95.40224745950384</v>
      </c>
      <c r="L50" s="64">
        <v>95.825871120116545</v>
      </c>
      <c r="M50" s="58">
        <v>97.662918436267731</v>
      </c>
      <c r="N50" s="58">
        <v>97.591887801750445</v>
      </c>
      <c r="O50" s="67">
        <v>89.634937170448396</v>
      </c>
      <c r="P50" s="30">
        <f t="shared" si="1"/>
        <v>95.178903632145776</v>
      </c>
      <c r="Q50" s="7" t="s">
        <v>364</v>
      </c>
      <c r="R50" s="44" t="s">
        <v>78</v>
      </c>
    </row>
    <row r="51" spans="1:18" ht="12" customHeight="1" x14ac:dyDescent="0.2">
      <c r="A51" s="5" t="s">
        <v>141</v>
      </c>
      <c r="B51" s="51" t="s">
        <v>287</v>
      </c>
      <c r="C51" s="25">
        <v>109.80248992440802</v>
      </c>
      <c r="D51" s="58">
        <v>110.70415975452453</v>
      </c>
      <c r="E51" s="24">
        <v>110.99724421372152</v>
      </c>
      <c r="F51" s="24">
        <v>110.99666932188204</v>
      </c>
      <c r="G51" s="24">
        <v>110.92387916192901</v>
      </c>
      <c r="H51" s="24">
        <v>111.03738744844915</v>
      </c>
      <c r="I51" s="55">
        <v>111.00935159873912</v>
      </c>
      <c r="J51" s="25">
        <v>110.87026563486776</v>
      </c>
      <c r="K51" s="24">
        <v>110.87527263987721</v>
      </c>
      <c r="L51" s="64">
        <v>111.30868353622088</v>
      </c>
      <c r="M51" s="58">
        <v>111.43136134758646</v>
      </c>
      <c r="N51" s="58">
        <v>110.59122933039161</v>
      </c>
      <c r="O51" s="67">
        <v>110.39335179356227</v>
      </c>
      <c r="P51" s="30">
        <f t="shared" si="1"/>
        <v>110.93115650194031</v>
      </c>
      <c r="Q51" s="7" t="s">
        <v>365</v>
      </c>
      <c r="R51" s="44" t="s">
        <v>141</v>
      </c>
    </row>
    <row r="52" spans="1:18" ht="12" customHeight="1" x14ac:dyDescent="0.2">
      <c r="A52" s="5" t="s">
        <v>79</v>
      </c>
      <c r="B52" s="51" t="s">
        <v>288</v>
      </c>
      <c r="C52" s="25">
        <v>97.877408512307099</v>
      </c>
      <c r="D52" s="58">
        <v>98.380365166472288</v>
      </c>
      <c r="E52" s="24">
        <v>102.87302148040399</v>
      </c>
      <c r="F52" s="24">
        <v>99.534239394127951</v>
      </c>
      <c r="G52" s="24">
        <v>92.617871472158811</v>
      </c>
      <c r="H52" s="24">
        <v>100.15841335804295</v>
      </c>
      <c r="I52" s="55">
        <v>98.047899360351593</v>
      </c>
      <c r="J52" s="25">
        <v>96.559338069798429</v>
      </c>
      <c r="K52" s="24">
        <v>88.691001724043957</v>
      </c>
      <c r="L52" s="64">
        <v>88.705598573568466</v>
      </c>
      <c r="M52" s="58">
        <v>88.453009618097582</v>
      </c>
      <c r="N52" s="58">
        <v>99.445985125090203</v>
      </c>
      <c r="O52" s="67">
        <v>112.37370757068064</v>
      </c>
      <c r="P52" s="30">
        <f t="shared" si="1"/>
        <v>97.244575221859208</v>
      </c>
      <c r="Q52" s="7" t="s">
        <v>366</v>
      </c>
      <c r="R52" s="44" t="s">
        <v>79</v>
      </c>
    </row>
    <row r="53" spans="1:18" ht="12" customHeight="1" x14ac:dyDescent="0.2">
      <c r="A53" s="5" t="s">
        <v>117</v>
      </c>
      <c r="B53" s="51" t="s">
        <v>290</v>
      </c>
      <c r="C53" s="25">
        <v>103.45687163513112</v>
      </c>
      <c r="D53" s="58">
        <v>103.45687163513112</v>
      </c>
      <c r="E53" s="24">
        <v>103.45687163513112</v>
      </c>
      <c r="F53" s="24">
        <v>103.27115537978844</v>
      </c>
      <c r="G53" s="24">
        <v>103.39496621668357</v>
      </c>
      <c r="H53" s="24">
        <v>103.45687163513112</v>
      </c>
      <c r="I53" s="55">
        <v>103.45687163513112</v>
      </c>
      <c r="J53" s="25">
        <v>103.45687163513112</v>
      </c>
      <c r="K53" s="24">
        <v>103.39496621668357</v>
      </c>
      <c r="L53" s="64">
        <v>103.5187770535787</v>
      </c>
      <c r="M53" s="58">
        <v>103.58068247202628</v>
      </c>
      <c r="N53" s="58">
        <v>103.45687163513112</v>
      </c>
      <c r="O53" s="67">
        <v>103.39496621668357</v>
      </c>
      <c r="P53" s="30">
        <f t="shared" si="1"/>
        <v>103.48782434435492</v>
      </c>
      <c r="Q53" s="7" t="s">
        <v>368</v>
      </c>
      <c r="R53" s="44" t="s">
        <v>117</v>
      </c>
    </row>
    <row r="54" spans="1:18" ht="12" customHeight="1" x14ac:dyDescent="0.2">
      <c r="A54" s="5" t="s">
        <v>81</v>
      </c>
      <c r="B54" s="51" t="s">
        <v>291</v>
      </c>
      <c r="C54" s="25">
        <v>122.48406331457494</v>
      </c>
      <c r="D54" s="58">
        <v>122.18781725655064</v>
      </c>
      <c r="E54" s="24">
        <v>122.51686200101702</v>
      </c>
      <c r="F54" s="24">
        <v>122.18781725655064</v>
      </c>
      <c r="G54" s="24">
        <v>122.18781725655064</v>
      </c>
      <c r="H54" s="24">
        <v>122.84590674548443</v>
      </c>
      <c r="I54" s="55">
        <v>122.18781725655064</v>
      </c>
      <c r="J54" s="25">
        <v>122.64847989880333</v>
      </c>
      <c r="K54" s="24">
        <v>122.18781725655064</v>
      </c>
      <c r="L54" s="64">
        <v>124.49113046781835</v>
      </c>
      <c r="M54" s="58">
        <v>124.16208572335198</v>
      </c>
      <c r="N54" s="58">
        <v>124.17266862332156</v>
      </c>
      <c r="O54" s="67">
        <v>127.45253316801981</v>
      </c>
      <c r="P54" s="30">
        <f t="shared" si="1"/>
        <v>125.06960449562791</v>
      </c>
      <c r="Q54" s="7" t="s">
        <v>369</v>
      </c>
      <c r="R54" s="44" t="s">
        <v>81</v>
      </c>
    </row>
    <row r="55" spans="1:18" ht="12" customHeight="1" x14ac:dyDescent="0.2">
      <c r="A55" s="5" t="s">
        <v>82</v>
      </c>
      <c r="B55" s="51" t="s">
        <v>292</v>
      </c>
      <c r="C55" s="25">
        <v>94.073780824696357</v>
      </c>
      <c r="D55" s="58">
        <v>94.440742522610563</v>
      </c>
      <c r="E55" s="24">
        <v>94.701535551981635</v>
      </c>
      <c r="F55" s="24">
        <v>93.78159161373712</v>
      </c>
      <c r="G55" s="24">
        <v>95.089236862476483</v>
      </c>
      <c r="H55" s="24">
        <v>94.802089173303401</v>
      </c>
      <c r="I55" s="55">
        <v>94.812745742310909</v>
      </c>
      <c r="J55" s="25">
        <v>95.089236862476483</v>
      </c>
      <c r="K55" s="24">
        <v>94.549145189329153</v>
      </c>
      <c r="L55" s="64">
        <v>94.096716570321462</v>
      </c>
      <c r="M55" s="58">
        <v>94.635364009840274</v>
      </c>
      <c r="N55" s="58">
        <v>93.315738637322255</v>
      </c>
      <c r="O55" s="67">
        <v>92.876200585497557</v>
      </c>
      <c r="P55" s="30">
        <f t="shared" si="1"/>
        <v>93.731004950745373</v>
      </c>
      <c r="Q55" s="7" t="s">
        <v>370</v>
      </c>
      <c r="R55" s="44" t="s">
        <v>82</v>
      </c>
    </row>
    <row r="56" spans="1:18" ht="12" customHeight="1" x14ac:dyDescent="0.2">
      <c r="A56" s="5" t="s">
        <v>83</v>
      </c>
      <c r="B56" s="51" t="s">
        <v>293</v>
      </c>
      <c r="C56" s="25">
        <v>106.23638895328669</v>
      </c>
      <c r="D56" s="58">
        <v>106.23638895328669</v>
      </c>
      <c r="E56" s="24">
        <v>106.23638895328669</v>
      </c>
      <c r="F56" s="24">
        <v>106.23638895328669</v>
      </c>
      <c r="G56" s="24">
        <v>106.23638895328669</v>
      </c>
      <c r="H56" s="24">
        <v>106.23638895328669</v>
      </c>
      <c r="I56" s="55">
        <v>106.23638895328669</v>
      </c>
      <c r="J56" s="25">
        <v>106.23638895328669</v>
      </c>
      <c r="K56" s="24">
        <v>106.23638895328669</v>
      </c>
      <c r="L56" s="64">
        <v>106.23638895328669</v>
      </c>
      <c r="M56" s="58">
        <v>106.23638895328669</v>
      </c>
      <c r="N56" s="58">
        <v>106.23638895328669</v>
      </c>
      <c r="O56" s="67">
        <v>106.23638895328669</v>
      </c>
      <c r="P56" s="30">
        <f t="shared" si="1"/>
        <v>106.23638895328669</v>
      </c>
      <c r="Q56" s="7" t="s">
        <v>371</v>
      </c>
      <c r="R56" s="44" t="s">
        <v>83</v>
      </c>
    </row>
    <row r="57" spans="1:18" ht="12" customHeight="1" x14ac:dyDescent="0.2">
      <c r="A57" s="5" t="s">
        <v>113</v>
      </c>
      <c r="B57" s="51" t="s">
        <v>294</v>
      </c>
      <c r="C57" s="25">
        <v>117.40977027184799</v>
      </c>
      <c r="D57" s="58">
        <v>120.61735505499935</v>
      </c>
      <c r="E57" s="24">
        <v>123.08057346255481</v>
      </c>
      <c r="F57" s="24">
        <v>126.45206957206297</v>
      </c>
      <c r="G57" s="24">
        <v>121.34420230072922</v>
      </c>
      <c r="H57" s="24">
        <v>129.35078856819334</v>
      </c>
      <c r="I57" s="55">
        <v>127.39404723071803</v>
      </c>
      <c r="J57" s="25">
        <v>123.17611117035362</v>
      </c>
      <c r="K57" s="24">
        <v>121.7025634857029</v>
      </c>
      <c r="L57" s="64">
        <v>124.16268467046281</v>
      </c>
      <c r="M57" s="58">
        <v>128.85145761500763</v>
      </c>
      <c r="N57" s="58">
        <v>122.48821819906355</v>
      </c>
      <c r="O57" s="67">
        <v>120.46193260110728</v>
      </c>
      <c r="P57" s="30">
        <f t="shared" si="1"/>
        <v>123.99107327141031</v>
      </c>
      <c r="Q57" s="7" t="s">
        <v>372</v>
      </c>
      <c r="R57" s="44" t="s">
        <v>113</v>
      </c>
    </row>
    <row r="58" spans="1:18" ht="12" customHeight="1" x14ac:dyDescent="0.2">
      <c r="A58" s="5" t="s">
        <v>84</v>
      </c>
      <c r="B58" s="51" t="s">
        <v>296</v>
      </c>
      <c r="C58" s="25">
        <v>101.37646601511879</v>
      </c>
      <c r="D58" s="58">
        <v>103.2842644597643</v>
      </c>
      <c r="E58" s="24">
        <v>105.23834262426413</v>
      </c>
      <c r="F58" s="24">
        <v>101.25839121535395</v>
      </c>
      <c r="G58" s="24">
        <v>105.10084766965227</v>
      </c>
      <c r="H58" s="24">
        <v>106.23568210090711</v>
      </c>
      <c r="I58" s="55">
        <v>106.95572144367711</v>
      </c>
      <c r="J58" s="25">
        <v>106.62709139618768</v>
      </c>
      <c r="K58" s="24">
        <v>104.01338815514437</v>
      </c>
      <c r="L58" s="64">
        <v>105.94459016881767</v>
      </c>
      <c r="M58" s="58">
        <v>103.80537648955125</v>
      </c>
      <c r="N58" s="58">
        <v>103.54839446239772</v>
      </c>
      <c r="O58" s="67">
        <v>103.32039304265342</v>
      </c>
      <c r="P58" s="30">
        <f t="shared" si="1"/>
        <v>104.15468854085501</v>
      </c>
      <c r="Q58" s="7" t="s">
        <v>374</v>
      </c>
      <c r="R58" s="44" t="s">
        <v>84</v>
      </c>
    </row>
    <row r="59" spans="1:18" ht="12" customHeight="1" x14ac:dyDescent="0.2">
      <c r="A59" s="5" t="s">
        <v>85</v>
      </c>
      <c r="B59" s="51" t="s">
        <v>299</v>
      </c>
      <c r="C59" s="25">
        <v>116.5982168901517</v>
      </c>
      <c r="D59" s="58">
        <v>116.50512700741506</v>
      </c>
      <c r="E59" s="24">
        <v>116.7843966556255</v>
      </c>
      <c r="F59" s="24">
        <v>116.97057642109928</v>
      </c>
      <c r="G59" s="24">
        <v>116.50512700741506</v>
      </c>
      <c r="H59" s="24">
        <v>116.31894724194127</v>
      </c>
      <c r="I59" s="55">
        <v>116.7843966556255</v>
      </c>
      <c r="J59" s="25">
        <v>116.97057642109928</v>
      </c>
      <c r="K59" s="24">
        <v>116.97057642109928</v>
      </c>
      <c r="L59" s="64">
        <v>118.42952030598985</v>
      </c>
      <c r="M59" s="58">
        <v>117.87276266129035</v>
      </c>
      <c r="N59" s="58">
        <v>112.65972922802419</v>
      </c>
      <c r="O59" s="67">
        <v>112.84590899349799</v>
      </c>
      <c r="P59" s="30">
        <f t="shared" si="1"/>
        <v>115.45198029720059</v>
      </c>
      <c r="Q59" s="7" t="s">
        <v>377</v>
      </c>
      <c r="R59" s="44" t="s">
        <v>85</v>
      </c>
    </row>
    <row r="60" spans="1:18" ht="12" customHeight="1" x14ac:dyDescent="0.2">
      <c r="A60" s="5" t="s">
        <v>86</v>
      </c>
      <c r="B60" s="51" t="s">
        <v>300</v>
      </c>
      <c r="C60" s="25">
        <v>120.39600663094927</v>
      </c>
      <c r="D60" s="58">
        <v>121.90923489156177</v>
      </c>
      <c r="E60" s="24">
        <v>121.17318895571012</v>
      </c>
      <c r="F60" s="24">
        <v>117.30219071904376</v>
      </c>
      <c r="G60" s="24">
        <v>121.0321316887613</v>
      </c>
      <c r="H60" s="24">
        <v>122.38305080969938</v>
      </c>
      <c r="I60" s="55">
        <v>121.93545789333326</v>
      </c>
      <c r="J60" s="25">
        <v>121.93545789333326</v>
      </c>
      <c r="K60" s="24">
        <v>121.93545789333326</v>
      </c>
      <c r="L60" s="64">
        <v>122.38305080969938</v>
      </c>
      <c r="M60" s="58">
        <v>118.05631928482707</v>
      </c>
      <c r="N60" s="58">
        <v>115.81835470299656</v>
      </c>
      <c r="O60" s="67">
        <v>116.56434289694015</v>
      </c>
      <c r="P60" s="30">
        <f t="shared" si="1"/>
        <v>118.20551692361579</v>
      </c>
      <c r="Q60" s="7" t="s">
        <v>378</v>
      </c>
      <c r="R60" s="44" t="s">
        <v>86</v>
      </c>
    </row>
    <row r="61" spans="1:18" ht="12" customHeight="1" x14ac:dyDescent="0.2">
      <c r="A61" s="5" t="s">
        <v>87</v>
      </c>
      <c r="B61" s="51" t="s">
        <v>301</v>
      </c>
      <c r="C61" s="25">
        <v>101.78782082177447</v>
      </c>
      <c r="D61" s="58">
        <v>101.5706266161358</v>
      </c>
      <c r="E61" s="24">
        <v>101.87245396572806</v>
      </c>
      <c r="F61" s="24">
        <v>99.459673963386848</v>
      </c>
      <c r="G61" s="24">
        <v>100.19387826546111</v>
      </c>
      <c r="H61" s="24">
        <v>97.203567099332147</v>
      </c>
      <c r="I61" s="55">
        <v>96.658649265514114</v>
      </c>
      <c r="J61" s="25">
        <v>99.361642832725252</v>
      </c>
      <c r="K61" s="24">
        <v>100.69747600947233</v>
      </c>
      <c r="L61" s="64">
        <v>99.020893103051179</v>
      </c>
      <c r="M61" s="58">
        <v>98.862196370982275</v>
      </c>
      <c r="N61" s="58">
        <v>98.566335332275997</v>
      </c>
      <c r="O61" s="67">
        <v>101.50493340996077</v>
      </c>
      <c r="P61" s="30">
        <f t="shared" si="1"/>
        <v>99.488589554067559</v>
      </c>
      <c r="Q61" s="7" t="s">
        <v>379</v>
      </c>
      <c r="R61" s="44" t="s">
        <v>87</v>
      </c>
    </row>
    <row r="62" spans="1:18" ht="12" customHeight="1" x14ac:dyDescent="0.2">
      <c r="A62" s="5" t="s">
        <v>88</v>
      </c>
      <c r="B62" s="51" t="s">
        <v>302</v>
      </c>
      <c r="C62" s="25">
        <v>115.25228102737603</v>
      </c>
      <c r="D62" s="58">
        <v>112.60514330955485</v>
      </c>
      <c r="E62" s="24">
        <v>111.87966606997004</v>
      </c>
      <c r="F62" s="24">
        <v>111.58186821330524</v>
      </c>
      <c r="G62" s="24">
        <v>111.22129698181858</v>
      </c>
      <c r="H62" s="24">
        <v>110.58940359264378</v>
      </c>
      <c r="I62" s="55">
        <v>107.1349418496853</v>
      </c>
      <c r="J62" s="25">
        <v>105.10706794247253</v>
      </c>
      <c r="K62" s="24">
        <v>105.21489759911866</v>
      </c>
      <c r="L62" s="64">
        <v>102.76090107550183</v>
      </c>
      <c r="M62" s="58">
        <v>101.89940325263515</v>
      </c>
      <c r="N62" s="58">
        <v>105.24867096338424</v>
      </c>
      <c r="O62" s="67">
        <v>103.98566089641108</v>
      </c>
      <c r="P62" s="30">
        <f t="shared" si="1"/>
        <v>103.47365904698307</v>
      </c>
      <c r="Q62" s="7" t="s">
        <v>380</v>
      </c>
      <c r="R62" s="44" t="s">
        <v>88</v>
      </c>
    </row>
    <row r="63" spans="1:18" ht="12" customHeight="1" x14ac:dyDescent="0.2">
      <c r="A63" s="5" t="s">
        <v>89</v>
      </c>
      <c r="B63" s="51" t="s">
        <v>303</v>
      </c>
      <c r="C63" s="25">
        <v>110.33070138587391</v>
      </c>
      <c r="D63" s="58">
        <v>107.84604751440713</v>
      </c>
      <c r="E63" s="24">
        <v>108.70858533327458</v>
      </c>
      <c r="F63" s="24">
        <v>107.41853120311588</v>
      </c>
      <c r="G63" s="24">
        <v>106.14125336641035</v>
      </c>
      <c r="H63" s="24">
        <v>104.79675612665874</v>
      </c>
      <c r="I63" s="55">
        <v>104.47283942222813</v>
      </c>
      <c r="J63" s="25">
        <v>103.12643371070585</v>
      </c>
      <c r="K63" s="24">
        <v>104.68587138996362</v>
      </c>
      <c r="L63" s="64">
        <v>104.37009527840833</v>
      </c>
      <c r="M63" s="58">
        <v>102.44051840416323</v>
      </c>
      <c r="N63" s="58">
        <v>101.66155129589433</v>
      </c>
      <c r="O63" s="67">
        <v>104.71152904897036</v>
      </c>
      <c r="P63" s="30">
        <f t="shared" si="1"/>
        <v>103.29592350685907</v>
      </c>
      <c r="Q63" s="7" t="s">
        <v>381</v>
      </c>
      <c r="R63" s="44" t="s">
        <v>89</v>
      </c>
    </row>
    <row r="64" spans="1:18" ht="12" customHeight="1" x14ac:dyDescent="0.2">
      <c r="A64" s="5" t="s">
        <v>90</v>
      </c>
      <c r="B64" s="51" t="s">
        <v>304</v>
      </c>
      <c r="C64" s="25">
        <v>101.55527920530398</v>
      </c>
      <c r="D64" s="58">
        <v>94.409035754031805</v>
      </c>
      <c r="E64" s="24">
        <v>95.11559697303872</v>
      </c>
      <c r="F64" s="24">
        <v>99.756385899584032</v>
      </c>
      <c r="G64" s="24">
        <v>100.30150623490321</v>
      </c>
      <c r="H64" s="24">
        <v>99.458040362184633</v>
      </c>
      <c r="I64" s="55">
        <v>99.824456274122284</v>
      </c>
      <c r="J64" s="25">
        <v>99.258572876340594</v>
      </c>
      <c r="K64" s="24">
        <v>98.916292638716513</v>
      </c>
      <c r="L64" s="64">
        <v>99.674915669881216</v>
      </c>
      <c r="M64" s="58">
        <v>99.575896626284077</v>
      </c>
      <c r="N64" s="58">
        <v>98.93011934840618</v>
      </c>
      <c r="O64" s="67">
        <v>97.018026906274798</v>
      </c>
      <c r="P64" s="30">
        <f t="shared" si="1"/>
        <v>98.799739637711582</v>
      </c>
      <c r="Q64" s="7" t="s">
        <v>382</v>
      </c>
      <c r="R64" s="44" t="s">
        <v>90</v>
      </c>
    </row>
    <row r="65" spans="1:18" ht="12" customHeight="1" x14ac:dyDescent="0.2">
      <c r="A65" s="5" t="s">
        <v>91</v>
      </c>
      <c r="B65" s="51" t="s">
        <v>306</v>
      </c>
      <c r="C65" s="25">
        <v>134.45854030943585</v>
      </c>
      <c r="D65" s="58">
        <v>135.6286148794816</v>
      </c>
      <c r="E65" s="24">
        <v>128.30174881854936</v>
      </c>
      <c r="F65" s="24">
        <v>131.2924225019303</v>
      </c>
      <c r="G65" s="24">
        <v>125.84878750915901</v>
      </c>
      <c r="H65" s="24">
        <v>133.8054070276597</v>
      </c>
      <c r="I65" s="55">
        <v>137.16247073179025</v>
      </c>
      <c r="J65" s="25">
        <v>137.05990369792679</v>
      </c>
      <c r="K65" s="24">
        <v>135.43417080293139</v>
      </c>
      <c r="L65" s="64">
        <v>132.11794320958413</v>
      </c>
      <c r="M65" s="58">
        <v>130.5892905589233</v>
      </c>
      <c r="N65" s="58">
        <v>135.67651128643186</v>
      </c>
      <c r="O65" s="67">
        <v>121.56500154687191</v>
      </c>
      <c r="P65" s="30">
        <f t="shared" si="1"/>
        <v>129.9871866504528</v>
      </c>
      <c r="Q65" s="7" t="s">
        <v>384</v>
      </c>
      <c r="R65" s="44" t="s">
        <v>91</v>
      </c>
    </row>
    <row r="66" spans="1:18" ht="12" customHeight="1" x14ac:dyDescent="0.2">
      <c r="A66" s="5" t="s">
        <v>92</v>
      </c>
      <c r="B66" s="51" t="s">
        <v>307</v>
      </c>
      <c r="C66" s="25">
        <v>136.78218455456152</v>
      </c>
      <c r="D66" s="58">
        <v>136.34975573522169</v>
      </c>
      <c r="E66" s="24">
        <v>136.67825907806338</v>
      </c>
      <c r="F66" s="24">
        <v>136.34975573522169</v>
      </c>
      <c r="G66" s="24">
        <v>136.34975573522169</v>
      </c>
      <c r="H66" s="24">
        <v>136.34975573522169</v>
      </c>
      <c r="I66" s="55">
        <v>136.34975573522169</v>
      </c>
      <c r="J66" s="25">
        <v>136.34975573522169</v>
      </c>
      <c r="K66" s="24">
        <v>132.89524449279028</v>
      </c>
      <c r="L66" s="64">
        <v>136.34975573522169</v>
      </c>
      <c r="M66" s="58">
        <v>136.34975573522169</v>
      </c>
      <c r="N66" s="58">
        <v>136.34975573522169</v>
      </c>
      <c r="O66" s="67">
        <v>140.01363129537583</v>
      </c>
      <c r="P66" s="30">
        <f t="shared" si="1"/>
        <v>137.26572462526022</v>
      </c>
      <c r="Q66" s="7" t="s">
        <v>385</v>
      </c>
      <c r="R66" s="44" t="s">
        <v>92</v>
      </c>
    </row>
    <row r="67" spans="1:18" ht="12" customHeight="1" x14ac:dyDescent="0.2">
      <c r="A67" s="5" t="s">
        <v>95</v>
      </c>
      <c r="B67" s="51" t="s">
        <v>310</v>
      </c>
      <c r="C67" s="25">
        <v>97.310488156642393</v>
      </c>
      <c r="D67" s="58">
        <v>96.974787937650518</v>
      </c>
      <c r="E67" s="24">
        <v>97.33830603912736</v>
      </c>
      <c r="F67" s="24">
        <v>97.003162790313027</v>
      </c>
      <c r="G67" s="24">
        <v>98.287466509513848</v>
      </c>
      <c r="H67" s="24">
        <v>97.852811331955053</v>
      </c>
      <c r="I67" s="55">
        <v>98.15775594429995</v>
      </c>
      <c r="J67" s="25">
        <v>97.852811331955053</v>
      </c>
      <c r="K67" s="24">
        <v>95.749371418585014</v>
      </c>
      <c r="L67" s="64">
        <v>96.060931759480724</v>
      </c>
      <c r="M67" s="58">
        <v>93.96457712734265</v>
      </c>
      <c r="N67" s="58">
        <v>93.96457712734265</v>
      </c>
      <c r="O67" s="67">
        <v>93.96457712734265</v>
      </c>
      <c r="P67" s="30">
        <f t="shared" si="1"/>
        <v>94.488665785377165</v>
      </c>
      <c r="Q67" s="7" t="s">
        <v>388</v>
      </c>
      <c r="R67" s="44" t="s">
        <v>95</v>
      </c>
    </row>
    <row r="68" spans="1:18" ht="12" customHeight="1" x14ac:dyDescent="0.2">
      <c r="A68" s="5" t="s">
        <v>96</v>
      </c>
      <c r="B68" s="51" t="s">
        <v>311</v>
      </c>
      <c r="C68" s="25">
        <v>86.743045406743505</v>
      </c>
      <c r="D68" s="58">
        <v>86.65985113377296</v>
      </c>
      <c r="E68" s="24">
        <v>87.138323931432666</v>
      </c>
      <c r="F68" s="24">
        <v>87.310004212233153</v>
      </c>
      <c r="G68" s="24">
        <v>86.681788732879454</v>
      </c>
      <c r="H68" s="24">
        <v>86.679951788924868</v>
      </c>
      <c r="I68" s="55">
        <v>88.484286568960925</v>
      </c>
      <c r="J68" s="25">
        <v>88.183732052579856</v>
      </c>
      <c r="K68" s="24">
        <v>88.181336398473519</v>
      </c>
      <c r="L68" s="64">
        <v>89.615412722431799</v>
      </c>
      <c r="M68" s="58">
        <v>90.001454630060607</v>
      </c>
      <c r="N68" s="58">
        <v>90.079516431674662</v>
      </c>
      <c r="O68" s="67">
        <v>90.500909869687732</v>
      </c>
      <c r="P68" s="30">
        <f t="shared" si="1"/>
        <v>90.049323413463711</v>
      </c>
      <c r="Q68" s="7" t="s">
        <v>389</v>
      </c>
      <c r="R68" s="44" t="s">
        <v>96</v>
      </c>
    </row>
    <row r="69" spans="1:18" ht="12" customHeight="1" x14ac:dyDescent="0.2">
      <c r="A69" s="5" t="s">
        <v>97</v>
      </c>
      <c r="B69" s="51" t="s">
        <v>312</v>
      </c>
      <c r="C69" s="25">
        <v>95.514033811590281</v>
      </c>
      <c r="D69" s="58">
        <v>95.482818330746611</v>
      </c>
      <c r="E69" s="24">
        <v>95.486408515681745</v>
      </c>
      <c r="F69" s="24">
        <v>96.584326538008597</v>
      </c>
      <c r="G69" s="24">
        <v>96.587564122287617</v>
      </c>
      <c r="H69" s="24">
        <v>96.491328185052282</v>
      </c>
      <c r="I69" s="55">
        <v>96.719171650097707</v>
      </c>
      <c r="J69" s="25">
        <v>96.769065229489115</v>
      </c>
      <c r="K69" s="24">
        <v>96.768673529306028</v>
      </c>
      <c r="L69" s="64">
        <v>96.261877630755279</v>
      </c>
      <c r="M69" s="58">
        <v>96.175592229742861</v>
      </c>
      <c r="N69" s="58">
        <v>95.62264594077557</v>
      </c>
      <c r="O69" s="67">
        <v>94.524923059764362</v>
      </c>
      <c r="P69" s="30">
        <f t="shared" si="1"/>
        <v>95.646259715259518</v>
      </c>
      <c r="Q69" s="7" t="s">
        <v>390</v>
      </c>
      <c r="R69" s="44" t="s">
        <v>97</v>
      </c>
    </row>
    <row r="70" spans="1:18" ht="12" customHeight="1" x14ac:dyDescent="0.2">
      <c r="A70" s="5" t="s">
        <v>98</v>
      </c>
      <c r="B70" s="51" t="s">
        <v>313</v>
      </c>
      <c r="C70" s="25">
        <v>100.93001713312583</v>
      </c>
      <c r="D70" s="58">
        <v>99.640289990257386</v>
      </c>
      <c r="E70" s="24">
        <v>109.63618702265177</v>
      </c>
      <c r="F70" s="24">
        <v>111.34585554186891</v>
      </c>
      <c r="G70" s="24">
        <v>109.52850593691456</v>
      </c>
      <c r="H70" s="24">
        <v>109.06246299201815</v>
      </c>
      <c r="I70" s="55">
        <v>108.16336924311345</v>
      </c>
      <c r="J70" s="25">
        <v>108.71369466885787</v>
      </c>
      <c r="K70" s="24">
        <v>108.87216266842975</v>
      </c>
      <c r="L70" s="64">
        <v>108.47754361369086</v>
      </c>
      <c r="M70" s="58">
        <v>106.66832549479322</v>
      </c>
      <c r="N70" s="58">
        <v>106.18463426552619</v>
      </c>
      <c r="O70" s="67">
        <v>109.15212353044942</v>
      </c>
      <c r="P70" s="30">
        <f t="shared" si="1"/>
        <v>107.62065672611493</v>
      </c>
      <c r="Q70" s="7" t="s">
        <v>391</v>
      </c>
      <c r="R70" s="44" t="s">
        <v>98</v>
      </c>
    </row>
    <row r="71" spans="1:18" ht="12" customHeight="1" x14ac:dyDescent="0.2">
      <c r="A71" s="5" t="s">
        <v>99</v>
      </c>
      <c r="B71" s="51" t="s">
        <v>314</v>
      </c>
      <c r="C71" s="25">
        <v>102.97695625256173</v>
      </c>
      <c r="D71" s="58">
        <v>102.82847849712499</v>
      </c>
      <c r="E71" s="24">
        <v>102.31760234945395</v>
      </c>
      <c r="F71" s="24">
        <v>102.67302491609043</v>
      </c>
      <c r="G71" s="24">
        <v>102.66725610619736</v>
      </c>
      <c r="H71" s="24">
        <v>103.40181442931855</v>
      </c>
      <c r="I71" s="55">
        <v>102.69614023782304</v>
      </c>
      <c r="J71" s="25">
        <v>103.40261114257986</v>
      </c>
      <c r="K71" s="24">
        <v>103.20911833036385</v>
      </c>
      <c r="L71" s="64">
        <v>102.58728362575681</v>
      </c>
      <c r="M71" s="58">
        <v>102.86302692859913</v>
      </c>
      <c r="N71" s="58">
        <v>102.9714940867365</v>
      </c>
      <c r="O71" s="67">
        <v>102.50078256362886</v>
      </c>
      <c r="P71" s="30">
        <f t="shared" ref="P71:P76" si="2">AVERAGE(L71:O71)</f>
        <v>102.73064680118031</v>
      </c>
      <c r="Q71" s="7" t="s">
        <v>392</v>
      </c>
      <c r="R71" s="44" t="s">
        <v>99</v>
      </c>
    </row>
    <row r="72" spans="1:18" ht="12" customHeight="1" x14ac:dyDescent="0.2">
      <c r="A72" s="5" t="s">
        <v>100</v>
      </c>
      <c r="B72" s="51" t="s">
        <v>220</v>
      </c>
      <c r="C72" s="25">
        <v>102.77656656552277</v>
      </c>
      <c r="D72" s="58">
        <v>103.18443428314816</v>
      </c>
      <c r="E72" s="24">
        <v>103.43524255734481</v>
      </c>
      <c r="F72" s="24">
        <v>102.00773247319108</v>
      </c>
      <c r="G72" s="24">
        <v>102.10151795766325</v>
      </c>
      <c r="H72" s="24">
        <v>102.78234652834713</v>
      </c>
      <c r="I72" s="55">
        <v>105.40507002591023</v>
      </c>
      <c r="J72" s="25">
        <v>103.45490720905653</v>
      </c>
      <c r="K72" s="24">
        <v>105.20785597230052</v>
      </c>
      <c r="L72" s="64">
        <v>104.96421984394259</v>
      </c>
      <c r="M72" s="58">
        <v>105.25738178291336</v>
      </c>
      <c r="N72" s="58">
        <v>107.55882051759922</v>
      </c>
      <c r="O72" s="67">
        <v>106.10069338317069</v>
      </c>
      <c r="P72" s="30">
        <f t="shared" si="2"/>
        <v>105.97027888190647</v>
      </c>
      <c r="Q72" s="7" t="s">
        <v>393</v>
      </c>
      <c r="R72" s="44" t="s">
        <v>100</v>
      </c>
    </row>
    <row r="73" spans="1:18" ht="12" customHeight="1" x14ac:dyDescent="0.2">
      <c r="A73" s="5" t="s">
        <v>121</v>
      </c>
      <c r="B73" s="51" t="s">
        <v>315</v>
      </c>
      <c r="C73" s="25">
        <v>102.90334149758195</v>
      </c>
      <c r="D73" s="58">
        <v>102.90334149758195</v>
      </c>
      <c r="E73" s="24">
        <v>102.90334149758195</v>
      </c>
      <c r="F73" s="24">
        <v>102.90334149758195</v>
      </c>
      <c r="G73" s="24">
        <v>102.90334149758195</v>
      </c>
      <c r="H73" s="24">
        <v>102.90334149758195</v>
      </c>
      <c r="I73" s="55">
        <v>102.90334149758195</v>
      </c>
      <c r="J73" s="25">
        <v>102.90334149758195</v>
      </c>
      <c r="K73" s="24">
        <v>102.90334149758195</v>
      </c>
      <c r="L73" s="64">
        <v>102.90334149758195</v>
      </c>
      <c r="M73" s="58">
        <v>112.68366875784031</v>
      </c>
      <c r="N73" s="58">
        <v>102.9418639417363</v>
      </c>
      <c r="O73" s="67">
        <v>102.9418639417363</v>
      </c>
      <c r="P73" s="30">
        <f t="shared" si="2"/>
        <v>105.36768453472371</v>
      </c>
      <c r="Q73" s="7" t="s">
        <v>394</v>
      </c>
      <c r="R73" s="44" t="s">
        <v>121</v>
      </c>
    </row>
    <row r="74" spans="1:18" ht="12" customHeight="1" x14ac:dyDescent="0.2">
      <c r="A74" s="5" t="s">
        <v>101</v>
      </c>
      <c r="B74" s="51" t="s">
        <v>316</v>
      </c>
      <c r="C74" s="25">
        <v>101.30681596158915</v>
      </c>
      <c r="D74" s="58">
        <v>91.842981669996732</v>
      </c>
      <c r="E74" s="24">
        <v>92.567862625211873</v>
      </c>
      <c r="F74" s="24">
        <v>92.272276060268283</v>
      </c>
      <c r="G74" s="24">
        <v>90.836781767373623</v>
      </c>
      <c r="H74" s="24">
        <v>91.935970371306141</v>
      </c>
      <c r="I74" s="55">
        <v>92.338331763997502</v>
      </c>
      <c r="J74" s="25">
        <v>94.63305868378032</v>
      </c>
      <c r="K74" s="24">
        <v>91.615328648457435</v>
      </c>
      <c r="L74" s="64">
        <v>91.551515532789338</v>
      </c>
      <c r="M74" s="58">
        <v>92.963485741373347</v>
      </c>
      <c r="N74" s="58">
        <v>91.551515532789338</v>
      </c>
      <c r="O74" s="67">
        <v>91.273206487191899</v>
      </c>
      <c r="P74" s="30">
        <f t="shared" si="2"/>
        <v>91.83493082353597</v>
      </c>
      <c r="Q74" s="7" t="s">
        <v>395</v>
      </c>
      <c r="R74" s="44" t="s">
        <v>101</v>
      </c>
    </row>
    <row r="75" spans="1:18" ht="12" customHeight="1" x14ac:dyDescent="0.2">
      <c r="A75" s="5" t="s">
        <v>102</v>
      </c>
      <c r="B75" s="51" t="s">
        <v>317</v>
      </c>
      <c r="C75" s="25">
        <v>118.11254282765765</v>
      </c>
      <c r="D75" s="58">
        <v>121.03759431795535</v>
      </c>
      <c r="E75" s="24">
        <v>117.62615301042086</v>
      </c>
      <c r="F75" s="24">
        <v>112.83362384877034</v>
      </c>
      <c r="G75" s="24">
        <v>119.81938224590451</v>
      </c>
      <c r="H75" s="24">
        <v>130.46033624143118</v>
      </c>
      <c r="I75" s="55">
        <v>143.37567767235402</v>
      </c>
      <c r="J75" s="25">
        <v>143.37567767235402</v>
      </c>
      <c r="K75" s="24">
        <v>127.94233436073684</v>
      </c>
      <c r="L75" s="64">
        <v>145.8938193986086</v>
      </c>
      <c r="M75" s="58">
        <v>146.13757368946665</v>
      </c>
      <c r="N75" s="58">
        <v>146.3813279803249</v>
      </c>
      <c r="O75" s="67">
        <v>146.62508227118292</v>
      </c>
      <c r="P75" s="30">
        <f t="shared" si="2"/>
        <v>146.25945083489574</v>
      </c>
      <c r="Q75" s="7" t="s">
        <v>396</v>
      </c>
      <c r="R75" s="44" t="s">
        <v>102</v>
      </c>
    </row>
    <row r="76" spans="1:18" ht="12" customHeight="1" thickBot="1" x14ac:dyDescent="0.25">
      <c r="A76" s="43" t="s">
        <v>120</v>
      </c>
      <c r="B76" s="52" t="s">
        <v>221</v>
      </c>
      <c r="C76" s="26">
        <v>109.35724580903464</v>
      </c>
      <c r="D76" s="27">
        <v>108.71133996602245</v>
      </c>
      <c r="E76" s="27">
        <v>108.71133996602245</v>
      </c>
      <c r="F76" s="27">
        <v>108.62252568847711</v>
      </c>
      <c r="G76" s="27">
        <v>107.67093127613693</v>
      </c>
      <c r="H76" s="27">
        <v>107.67093127613693</v>
      </c>
      <c r="I76" s="56">
        <v>107.55449773570511</v>
      </c>
      <c r="J76" s="26">
        <v>107.64933309064759</v>
      </c>
      <c r="K76" s="27">
        <v>107.64933309064759</v>
      </c>
      <c r="L76" s="65">
        <v>106.64875073180151</v>
      </c>
      <c r="M76" s="27">
        <v>107.80964574975275</v>
      </c>
      <c r="N76" s="27">
        <v>107.80964574975275</v>
      </c>
      <c r="O76" s="68">
        <v>107.65332925160138</v>
      </c>
      <c r="P76" s="31">
        <f t="shared" si="2"/>
        <v>107.4803428707271</v>
      </c>
      <c r="Q76" s="52" t="s">
        <v>239</v>
      </c>
      <c r="R76" s="45" t="s">
        <v>120</v>
      </c>
    </row>
    <row r="77" spans="1:18" ht="12.75" customHeight="1" thickTop="1" x14ac:dyDescent="0.2">
      <c r="P77" s="40"/>
    </row>
    <row r="78" spans="1:18" x14ac:dyDescent="0.2">
      <c r="A78" s="50" t="s">
        <v>133</v>
      </c>
      <c r="J78" s="37" t="s">
        <v>134</v>
      </c>
      <c r="P78" s="40"/>
    </row>
    <row r="79" spans="1:18" x14ac:dyDescent="0.2">
      <c r="A79" s="50" t="s">
        <v>132</v>
      </c>
      <c r="J79" s="37" t="s">
        <v>398</v>
      </c>
      <c r="P79" s="40"/>
    </row>
    <row r="80" spans="1:18" x14ac:dyDescent="0.2">
      <c r="P80" s="40"/>
    </row>
  </sheetData>
  <mergeCells count="9">
    <mergeCell ref="R4:R6"/>
    <mergeCell ref="A4:A6"/>
    <mergeCell ref="B4:B6"/>
    <mergeCell ref="C4:I4"/>
    <mergeCell ref="J4:P4"/>
    <mergeCell ref="Q4:Q6"/>
    <mergeCell ref="C5:I5"/>
    <mergeCell ref="J5:K5"/>
    <mergeCell ref="L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8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6" customWidth="1"/>
  </cols>
  <sheetData>
    <row r="1" spans="1:18" s="41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49"/>
    </row>
    <row r="3" spans="1:18" ht="12" customHeight="1" thickBot="1" x14ac:dyDescent="0.25">
      <c r="A3" s="11" t="s">
        <v>0</v>
      </c>
      <c r="I3" s="19"/>
      <c r="J3" s="20"/>
      <c r="Q3" s="1"/>
      <c r="R3" s="47" t="s">
        <v>112</v>
      </c>
    </row>
    <row r="4" spans="1:18" ht="15" customHeight="1" thickTop="1" x14ac:dyDescent="0.2">
      <c r="A4" s="81" t="s">
        <v>1</v>
      </c>
      <c r="B4" s="74" t="s">
        <v>126</v>
      </c>
      <c r="C4" s="84" t="s">
        <v>24</v>
      </c>
      <c r="D4" s="91"/>
      <c r="E4" s="91"/>
      <c r="F4" s="91"/>
      <c r="G4" s="91"/>
      <c r="H4" s="91"/>
      <c r="I4" s="92"/>
      <c r="J4" s="84" t="s">
        <v>25</v>
      </c>
      <c r="K4" s="91"/>
      <c r="L4" s="91"/>
      <c r="M4" s="91"/>
      <c r="N4" s="91"/>
      <c r="O4" s="91"/>
      <c r="P4" s="92"/>
      <c r="Q4" s="74" t="s">
        <v>127</v>
      </c>
      <c r="R4" s="74" t="s">
        <v>1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33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100.2669168890007</v>
      </c>
      <c r="D7" s="28">
        <v>100.15257908423452</v>
      </c>
      <c r="E7" s="28">
        <v>99.053586607456225</v>
      </c>
      <c r="F7" s="28">
        <v>100.2350527822565</v>
      </c>
      <c r="G7" s="28">
        <v>99.644643094837676</v>
      </c>
      <c r="H7" s="28">
        <v>100.45355334455897</v>
      </c>
      <c r="I7" s="54">
        <v>100.02172408390739</v>
      </c>
      <c r="J7" s="35">
        <v>99.978346563441448</v>
      </c>
      <c r="K7" s="28">
        <v>99.662273216315384</v>
      </c>
      <c r="L7" s="63">
        <v>99.917284024713126</v>
      </c>
      <c r="M7" s="28">
        <v>99.65137533592295</v>
      </c>
      <c r="N7" s="28">
        <v>99.047259583496611</v>
      </c>
      <c r="O7" s="66">
        <v>98.528643333067848</v>
      </c>
      <c r="P7" s="32">
        <f t="shared" ref="P7:P38" si="0">AVERAGE(L7:O7)</f>
        <v>99.28614056930013</v>
      </c>
      <c r="Q7" s="2" t="s">
        <v>5</v>
      </c>
      <c r="R7" s="48"/>
    </row>
    <row r="8" spans="1:18" ht="12" customHeight="1" x14ac:dyDescent="0.2">
      <c r="A8" s="5" t="s">
        <v>41</v>
      </c>
      <c r="B8" s="51" t="s">
        <v>240</v>
      </c>
      <c r="C8" s="25">
        <v>109.95321937159571</v>
      </c>
      <c r="D8" s="58">
        <v>103.75563772142533</v>
      </c>
      <c r="E8" s="24">
        <v>100.95591752273987</v>
      </c>
      <c r="F8" s="24">
        <v>101.4105192480462</v>
      </c>
      <c r="G8" s="24">
        <v>99.984272444210816</v>
      </c>
      <c r="H8" s="24">
        <v>100.68823820192046</v>
      </c>
      <c r="I8" s="55">
        <v>100.34840618907926</v>
      </c>
      <c r="J8" s="25">
        <v>100.99281901780883</v>
      </c>
      <c r="K8" s="24">
        <v>102.34680432566701</v>
      </c>
      <c r="L8" s="64">
        <v>97.76724676243829</v>
      </c>
      <c r="M8" s="58">
        <v>99.554368509731447</v>
      </c>
      <c r="N8" s="58">
        <v>102.7337582757683</v>
      </c>
      <c r="O8" s="67">
        <v>95.208438984459818</v>
      </c>
      <c r="P8" s="30">
        <f t="shared" si="0"/>
        <v>98.815953133099455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102.05356375340367</v>
      </c>
      <c r="D9" s="58">
        <v>97.210060441685769</v>
      </c>
      <c r="E9" s="24">
        <v>102.52354103803162</v>
      </c>
      <c r="F9" s="24">
        <v>100.77881403992117</v>
      </c>
      <c r="G9" s="24">
        <v>97.362626646397558</v>
      </c>
      <c r="H9" s="24">
        <v>101.398743301861</v>
      </c>
      <c r="I9" s="55">
        <v>102.74227252824359</v>
      </c>
      <c r="J9" s="25">
        <v>95.035575106007315</v>
      </c>
      <c r="K9" s="24">
        <v>103.16259636895946</v>
      </c>
      <c r="L9" s="64">
        <v>96.35834222445564</v>
      </c>
      <c r="M9" s="58">
        <v>100.19143188927846</v>
      </c>
      <c r="N9" s="58">
        <v>101.27551770169683</v>
      </c>
      <c r="O9" s="67">
        <v>100.15506698619477</v>
      </c>
      <c r="P9" s="30">
        <f t="shared" si="0"/>
        <v>99.49508970040641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103.13332743877919</v>
      </c>
      <c r="D10" s="58">
        <v>95.055328731709352</v>
      </c>
      <c r="E10" s="24">
        <v>102.62487042483748</v>
      </c>
      <c r="F10" s="24">
        <v>100.57968830305124</v>
      </c>
      <c r="G10" s="24">
        <v>94.476453080901408</v>
      </c>
      <c r="H10" s="24">
        <v>103.31290371166352</v>
      </c>
      <c r="I10" s="55">
        <v>102.46977639905759</v>
      </c>
      <c r="J10" s="25">
        <v>103.28156086153204</v>
      </c>
      <c r="K10" s="24">
        <v>99.924081734333342</v>
      </c>
      <c r="L10" s="64">
        <v>98.64050425326198</v>
      </c>
      <c r="M10" s="58">
        <v>99.856034461015525</v>
      </c>
      <c r="N10" s="58">
        <v>101.26258192008424</v>
      </c>
      <c r="O10" s="67">
        <v>95.727816814048168</v>
      </c>
      <c r="P10" s="30">
        <f t="shared" si="0"/>
        <v>98.871734362102472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99.24097294354236</v>
      </c>
      <c r="D11" s="58">
        <v>100.40396060904814</v>
      </c>
      <c r="E11" s="24">
        <v>99.336717940592109</v>
      </c>
      <c r="F11" s="24">
        <v>99.729680955787998</v>
      </c>
      <c r="G11" s="24">
        <v>100.50294989127258</v>
      </c>
      <c r="H11" s="24">
        <v>100.91170154755218</v>
      </c>
      <c r="I11" s="55">
        <v>99.319681092274266</v>
      </c>
      <c r="J11" s="25">
        <v>98.952663232165591</v>
      </c>
      <c r="K11" s="24">
        <v>100.58972567481909</v>
      </c>
      <c r="L11" s="64">
        <v>99.528530789880037</v>
      </c>
      <c r="M11" s="58">
        <v>100</v>
      </c>
      <c r="N11" s="58">
        <v>100.55911147921192</v>
      </c>
      <c r="O11" s="67">
        <v>99.443997196288365</v>
      </c>
      <c r="P11" s="30">
        <f t="shared" si="0"/>
        <v>99.882909866345088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100.33874039857076</v>
      </c>
      <c r="D12" s="58">
        <v>100.28113213379604</v>
      </c>
      <c r="E12" s="24">
        <v>100.00794677055119</v>
      </c>
      <c r="F12" s="24">
        <v>98.651476125495421</v>
      </c>
      <c r="G12" s="24">
        <v>100.14862000447944</v>
      </c>
      <c r="H12" s="24">
        <v>99.893024224971541</v>
      </c>
      <c r="I12" s="55">
        <v>99.84743097988644</v>
      </c>
      <c r="J12" s="25">
        <v>100.18205092388415</v>
      </c>
      <c r="K12" s="24">
        <v>99.867986664770228</v>
      </c>
      <c r="L12" s="64">
        <v>100.14004551779858</v>
      </c>
      <c r="M12" s="58">
        <v>100.1832312374892</v>
      </c>
      <c r="N12" s="58">
        <v>100.43980053796079</v>
      </c>
      <c r="O12" s="67">
        <v>99.841781662889176</v>
      </c>
      <c r="P12" s="30">
        <f t="shared" si="0"/>
        <v>100.15121473903443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99.329180773262664</v>
      </c>
      <c r="D13" s="58">
        <v>100.52151712554924</v>
      </c>
      <c r="E13" s="24">
        <v>99.992612946906348</v>
      </c>
      <c r="F13" s="24">
        <v>99.912293773068043</v>
      </c>
      <c r="G13" s="24">
        <v>100.04666439059923</v>
      </c>
      <c r="H13" s="24">
        <v>100.57009920236692</v>
      </c>
      <c r="I13" s="55">
        <v>103.91468171114954</v>
      </c>
      <c r="J13" s="25">
        <v>101.39359666779022</v>
      </c>
      <c r="K13" s="24">
        <v>100.6208189041207</v>
      </c>
      <c r="L13" s="64">
        <v>97.854103117422682</v>
      </c>
      <c r="M13" s="58">
        <v>99.720472966898726</v>
      </c>
      <c r="N13" s="58">
        <v>98.497304539743283</v>
      </c>
      <c r="O13" s="67">
        <v>99.341159345254638</v>
      </c>
      <c r="P13" s="30">
        <f t="shared" si="0"/>
        <v>98.853259992329825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100.44321617858118</v>
      </c>
      <c r="D14" s="58">
        <v>104.2090673093178</v>
      </c>
      <c r="E14" s="24">
        <v>101.21067519577977</v>
      </c>
      <c r="F14" s="24">
        <v>99.088124010085252</v>
      </c>
      <c r="G14" s="24">
        <v>94.148349165976413</v>
      </c>
      <c r="H14" s="24">
        <v>100.48320973418625</v>
      </c>
      <c r="I14" s="55">
        <v>97.876885843851682</v>
      </c>
      <c r="J14" s="25">
        <v>100.22799494083748</v>
      </c>
      <c r="K14" s="24">
        <v>102.24444760955527</v>
      </c>
      <c r="L14" s="64">
        <v>103.42124738264889</v>
      </c>
      <c r="M14" s="58">
        <v>95.336378121635121</v>
      </c>
      <c r="N14" s="58">
        <v>96.398144415048577</v>
      </c>
      <c r="O14" s="67">
        <v>96.273613691147503</v>
      </c>
      <c r="P14" s="30">
        <f t="shared" si="0"/>
        <v>97.857345902620025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96.195442151034911</v>
      </c>
      <c r="D15" s="58">
        <v>99.08123905646832</v>
      </c>
      <c r="E15" s="24">
        <v>101.20137780367808</v>
      </c>
      <c r="F15" s="24">
        <v>103.17267254516258</v>
      </c>
      <c r="G15" s="24">
        <v>96.272529813995817</v>
      </c>
      <c r="H15" s="24">
        <v>100.64253468837082</v>
      </c>
      <c r="I15" s="55">
        <v>99.356246825305647</v>
      </c>
      <c r="J15" s="25">
        <v>98.202847666166619</v>
      </c>
      <c r="K15" s="24">
        <v>100.9605045718784</v>
      </c>
      <c r="L15" s="64">
        <v>102.12067985371247</v>
      </c>
      <c r="M15" s="58">
        <v>102.36377590663774</v>
      </c>
      <c r="N15" s="58">
        <v>103.54638536545453</v>
      </c>
      <c r="O15" s="67">
        <v>94.084042774850872</v>
      </c>
      <c r="P15" s="30">
        <f t="shared" si="0"/>
        <v>100.52872097516391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99.967970874952854</v>
      </c>
      <c r="D16" s="58">
        <v>100</v>
      </c>
      <c r="E16" s="24">
        <v>99.959608495341683</v>
      </c>
      <c r="F16" s="24">
        <v>99.935895333196285</v>
      </c>
      <c r="G16" s="24">
        <v>100.03207289362346</v>
      </c>
      <c r="H16" s="24">
        <v>101.09354522864665</v>
      </c>
      <c r="I16" s="55">
        <v>99.809705297341495</v>
      </c>
      <c r="J16" s="25">
        <v>99.841118738493691</v>
      </c>
      <c r="K16" s="24">
        <v>100.15913409576515</v>
      </c>
      <c r="L16" s="64">
        <v>99.498834810088923</v>
      </c>
      <c r="M16" s="58">
        <v>100.18284649139662</v>
      </c>
      <c r="N16" s="58">
        <v>100</v>
      </c>
      <c r="O16" s="67">
        <v>99.968121981888075</v>
      </c>
      <c r="P16" s="30">
        <f t="shared" si="0"/>
        <v>99.912450820843404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104.57123257331141</v>
      </c>
      <c r="D17" s="58">
        <v>95.402183470020475</v>
      </c>
      <c r="E17" s="24">
        <v>97.387230698659096</v>
      </c>
      <c r="F17" s="24">
        <v>97.019084664113791</v>
      </c>
      <c r="G17" s="24">
        <v>101.99782970541025</v>
      </c>
      <c r="H17" s="24">
        <v>97.282556196377968</v>
      </c>
      <c r="I17" s="55">
        <v>96.112266432527775</v>
      </c>
      <c r="J17" s="25">
        <v>99.558752991559018</v>
      </c>
      <c r="K17" s="24">
        <v>100.52653367678019</v>
      </c>
      <c r="L17" s="64">
        <v>101.37657296792739</v>
      </c>
      <c r="M17" s="58">
        <v>104.13215629145265</v>
      </c>
      <c r="N17" s="58">
        <v>101.16505149096406</v>
      </c>
      <c r="O17" s="67">
        <v>102.39362493961386</v>
      </c>
      <c r="P17" s="30">
        <f t="shared" si="0"/>
        <v>102.26685142248949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102.5828923953313</v>
      </c>
      <c r="D18" s="58">
        <v>97.936735129610014</v>
      </c>
      <c r="E18" s="24">
        <v>99.193044235091136</v>
      </c>
      <c r="F18" s="24">
        <v>99.873474261968468</v>
      </c>
      <c r="G18" s="24">
        <v>99.662728223396783</v>
      </c>
      <c r="H18" s="24">
        <v>100.96660847337819</v>
      </c>
      <c r="I18" s="55">
        <v>103.36096449170853</v>
      </c>
      <c r="J18" s="25">
        <v>96.990810284055229</v>
      </c>
      <c r="K18" s="24">
        <v>100.31000328768141</v>
      </c>
      <c r="L18" s="64">
        <v>95.798910476235179</v>
      </c>
      <c r="M18" s="58">
        <v>98.246458099830818</v>
      </c>
      <c r="N18" s="58">
        <v>100.41419996343248</v>
      </c>
      <c r="O18" s="67">
        <v>98.595599097013093</v>
      </c>
      <c r="P18" s="30">
        <f t="shared" si="0"/>
        <v>98.263791909127889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99.009536596354081</v>
      </c>
      <c r="D19" s="58">
        <v>99.045655100677862</v>
      </c>
      <c r="E19" s="24">
        <v>100.1446697255297</v>
      </c>
      <c r="F19" s="24">
        <v>100.58014802095857</v>
      </c>
      <c r="G19" s="24">
        <v>99.950845906344625</v>
      </c>
      <c r="H19" s="24">
        <v>99.900044923129528</v>
      </c>
      <c r="I19" s="55">
        <v>102.01630940715916</v>
      </c>
      <c r="J19" s="25">
        <v>100.68669712433172</v>
      </c>
      <c r="K19" s="24">
        <v>98.87535010232564</v>
      </c>
      <c r="L19" s="64">
        <v>98.937530773336761</v>
      </c>
      <c r="M19" s="58">
        <v>101.9350457329177</v>
      </c>
      <c r="N19" s="58">
        <v>103.21561052912875</v>
      </c>
      <c r="O19" s="67">
        <v>100.39661323221307</v>
      </c>
      <c r="P19" s="30">
        <f t="shared" si="0"/>
        <v>101.12120006689906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100</v>
      </c>
      <c r="D20" s="58">
        <v>100</v>
      </c>
      <c r="E20" s="24">
        <v>100</v>
      </c>
      <c r="F20" s="24">
        <v>100</v>
      </c>
      <c r="G20" s="24">
        <v>100.15602045533298</v>
      </c>
      <c r="H20" s="24">
        <v>100</v>
      </c>
      <c r="I20" s="55">
        <v>99.96284771697394</v>
      </c>
      <c r="J20" s="25">
        <v>100</v>
      </c>
      <c r="K20" s="24">
        <v>100</v>
      </c>
      <c r="L20" s="64">
        <v>99.831318780881361</v>
      </c>
      <c r="M20" s="58">
        <v>101.15567745599961</v>
      </c>
      <c r="N20" s="58">
        <v>100.24690436769393</v>
      </c>
      <c r="O20" s="67">
        <v>100</v>
      </c>
      <c r="P20" s="30">
        <f t="shared" si="0"/>
        <v>100.30847515114372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99.921115454629927</v>
      </c>
      <c r="D21" s="58">
        <v>99.926213259271819</v>
      </c>
      <c r="E21" s="24">
        <v>99.850609925398032</v>
      </c>
      <c r="F21" s="24">
        <v>100.05767607273222</v>
      </c>
      <c r="G21" s="24">
        <v>99.944127622640579</v>
      </c>
      <c r="H21" s="24">
        <v>99.957875366588851</v>
      </c>
      <c r="I21" s="55">
        <v>100.2952633160656</v>
      </c>
      <c r="J21" s="25">
        <v>99.82301382227088</v>
      </c>
      <c r="K21" s="24">
        <v>100.88907074542348</v>
      </c>
      <c r="L21" s="64">
        <v>100.80022700515237</v>
      </c>
      <c r="M21" s="58">
        <v>100.36411548080359</v>
      </c>
      <c r="N21" s="58">
        <v>99.989748499066863</v>
      </c>
      <c r="O21" s="67">
        <v>100.09685651432211</v>
      </c>
      <c r="P21" s="30">
        <f t="shared" si="0"/>
        <v>100.31273687483623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102.52944607277979</v>
      </c>
      <c r="D22" s="58">
        <v>90.713722094928329</v>
      </c>
      <c r="E22" s="24">
        <v>104.27076316956345</v>
      </c>
      <c r="F22" s="24">
        <v>101.38074448959804</v>
      </c>
      <c r="G22" s="24">
        <v>99.083909652678386</v>
      </c>
      <c r="H22" s="24">
        <v>99.245106874748174</v>
      </c>
      <c r="I22" s="55">
        <v>100.10166339001813</v>
      </c>
      <c r="J22" s="25">
        <v>103.95056341057976</v>
      </c>
      <c r="K22" s="24">
        <v>96.802173573255402</v>
      </c>
      <c r="L22" s="64">
        <v>101.49688869547033</v>
      </c>
      <c r="M22" s="58">
        <v>104.66583839829033</v>
      </c>
      <c r="N22" s="58">
        <v>101.02400986058777</v>
      </c>
      <c r="O22" s="67">
        <v>99.106957993206223</v>
      </c>
      <c r="P22" s="30">
        <f t="shared" si="0"/>
        <v>101.57342373688867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96.786545877973722</v>
      </c>
      <c r="D23" s="58">
        <v>103.35102763260669</v>
      </c>
      <c r="E23" s="24">
        <v>98.219573181627879</v>
      </c>
      <c r="F23" s="24">
        <v>100.25307349277364</v>
      </c>
      <c r="G23" s="24">
        <v>100.40837047358049</v>
      </c>
      <c r="H23" s="24">
        <v>93.256421664862657</v>
      </c>
      <c r="I23" s="55">
        <v>104.89881314615089</v>
      </c>
      <c r="J23" s="25">
        <v>98.629984428091063</v>
      </c>
      <c r="K23" s="24">
        <v>103.67343755771228</v>
      </c>
      <c r="L23" s="64">
        <v>98.774341971025876</v>
      </c>
      <c r="M23" s="58">
        <v>97.682226307619814</v>
      </c>
      <c r="N23" s="58">
        <v>100.17477888861546</v>
      </c>
      <c r="O23" s="67">
        <v>99.673440648816282</v>
      </c>
      <c r="P23" s="30">
        <f t="shared" si="0"/>
        <v>99.076196954019366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99.719920917064073</v>
      </c>
      <c r="D24" s="58">
        <v>100.00759883238072</v>
      </c>
      <c r="E24" s="24">
        <v>100</v>
      </c>
      <c r="F24" s="24">
        <v>98.594511683165635</v>
      </c>
      <c r="G24" s="24">
        <v>101.70908735226129</v>
      </c>
      <c r="H24" s="24">
        <v>100</v>
      </c>
      <c r="I24" s="55">
        <v>99.431037287407094</v>
      </c>
      <c r="J24" s="25">
        <v>99.718336038976901</v>
      </c>
      <c r="K24" s="24">
        <v>100.84737864332057</v>
      </c>
      <c r="L24" s="64">
        <v>100.73572331581211</v>
      </c>
      <c r="M24" s="58">
        <v>97.77567561319718</v>
      </c>
      <c r="N24" s="58">
        <v>99.609501821241821</v>
      </c>
      <c r="O24" s="67">
        <v>100.30221521664457</v>
      </c>
      <c r="P24" s="30">
        <f t="shared" si="0"/>
        <v>99.605778991723923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98.419787450599188</v>
      </c>
      <c r="D25" s="58">
        <v>98.721547030691255</v>
      </c>
      <c r="E25" s="24">
        <v>103.69382321826015</v>
      </c>
      <c r="F25" s="24">
        <v>102.97712942254155</v>
      </c>
      <c r="G25" s="24">
        <v>98.743882914777842</v>
      </c>
      <c r="H25" s="24">
        <v>105.66236750950738</v>
      </c>
      <c r="I25" s="55">
        <v>95.018615612708999</v>
      </c>
      <c r="J25" s="25">
        <v>100.53402717074613</v>
      </c>
      <c r="K25" s="24">
        <v>97.637650650461609</v>
      </c>
      <c r="L25" s="64">
        <v>102.60178429977762</v>
      </c>
      <c r="M25" s="58">
        <v>102.04965340090256</v>
      </c>
      <c r="N25" s="58">
        <v>92.355711304169915</v>
      </c>
      <c r="O25" s="67">
        <v>99.297461615855184</v>
      </c>
      <c r="P25" s="30">
        <f t="shared" si="0"/>
        <v>99.076152655176315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100.00523968047526</v>
      </c>
      <c r="D26" s="58">
        <v>102.4567546249136</v>
      </c>
      <c r="E26" s="24">
        <v>99.50026576952331</v>
      </c>
      <c r="F26" s="24">
        <v>100.20752374504731</v>
      </c>
      <c r="G26" s="24">
        <v>99.45277209379411</v>
      </c>
      <c r="H26" s="24">
        <v>100.46897293590634</v>
      </c>
      <c r="I26" s="55">
        <v>96.514286114481479</v>
      </c>
      <c r="J26" s="25">
        <v>99.686165292127185</v>
      </c>
      <c r="K26" s="24">
        <v>100.80033892720228</v>
      </c>
      <c r="L26" s="64">
        <v>102.4788541466601</v>
      </c>
      <c r="M26" s="58">
        <v>98.115761096640725</v>
      </c>
      <c r="N26" s="58">
        <v>96.504335608732703</v>
      </c>
      <c r="O26" s="67">
        <v>99.677768019906438</v>
      </c>
      <c r="P26" s="30">
        <f t="shared" si="0"/>
        <v>99.194179717985008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100.0300973030219</v>
      </c>
      <c r="D27" s="58">
        <v>99.969911752729047</v>
      </c>
      <c r="E27" s="24">
        <v>99.879610787912327</v>
      </c>
      <c r="F27" s="24">
        <v>100</v>
      </c>
      <c r="G27" s="24">
        <v>100</v>
      </c>
      <c r="H27" s="24">
        <v>100</v>
      </c>
      <c r="I27" s="55">
        <v>100.06026716120438</v>
      </c>
      <c r="J27" s="25">
        <v>100.21080801620828</v>
      </c>
      <c r="K27" s="24">
        <v>100.42072910174356</v>
      </c>
      <c r="L27" s="64">
        <v>106.96315804224898</v>
      </c>
      <c r="M27" s="58">
        <v>106.67773390063084</v>
      </c>
      <c r="N27" s="58">
        <v>100.07868000946524</v>
      </c>
      <c r="O27" s="67">
        <v>100</v>
      </c>
      <c r="P27" s="30">
        <f t="shared" si="0"/>
        <v>103.42989298808627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98.821379096846655</v>
      </c>
      <c r="D28" s="58">
        <v>99.981965461457051</v>
      </c>
      <c r="E28" s="24">
        <v>99.534257315236061</v>
      </c>
      <c r="F28" s="24">
        <v>101.68451919005142</v>
      </c>
      <c r="G28" s="24">
        <v>100</v>
      </c>
      <c r="H28" s="24">
        <v>100</v>
      </c>
      <c r="I28" s="55">
        <v>100</v>
      </c>
      <c r="J28" s="25">
        <v>100</v>
      </c>
      <c r="K28" s="24">
        <v>100.2760597914983</v>
      </c>
      <c r="L28" s="64">
        <v>96.981549405678933</v>
      </c>
      <c r="M28" s="58">
        <v>100</v>
      </c>
      <c r="N28" s="58">
        <v>100</v>
      </c>
      <c r="O28" s="67">
        <v>96.87696983322121</v>
      </c>
      <c r="P28" s="30">
        <f t="shared" si="0"/>
        <v>98.464629809725039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98.892629710352338</v>
      </c>
      <c r="D29" s="58">
        <v>100.48894485695187</v>
      </c>
      <c r="E29" s="24">
        <v>97.715711624695317</v>
      </c>
      <c r="F29" s="24">
        <v>100.78947111286489</v>
      </c>
      <c r="G29" s="24">
        <v>99.611637284302091</v>
      </c>
      <c r="H29" s="24">
        <v>97.852604049072156</v>
      </c>
      <c r="I29" s="55">
        <v>101.06243648387225</v>
      </c>
      <c r="J29" s="25">
        <v>99.995154820712486</v>
      </c>
      <c r="K29" s="24">
        <v>100.68141113789562</v>
      </c>
      <c r="L29" s="64">
        <v>98.263166306604461</v>
      </c>
      <c r="M29" s="58">
        <v>100.35541174706069</v>
      </c>
      <c r="N29" s="58">
        <v>97.335084356066545</v>
      </c>
      <c r="O29" s="67">
        <v>99.756795453409183</v>
      </c>
      <c r="P29" s="30">
        <f t="shared" si="0"/>
        <v>98.927614465785211</v>
      </c>
      <c r="Q29" s="7" t="s">
        <v>339</v>
      </c>
      <c r="R29" s="44" t="s">
        <v>57</v>
      </c>
    </row>
    <row r="30" spans="1:18" ht="12" customHeight="1" x14ac:dyDescent="0.2">
      <c r="A30" s="5" t="s">
        <v>59</v>
      </c>
      <c r="B30" s="51" t="s">
        <v>263</v>
      </c>
      <c r="C30" s="25">
        <v>100.23987819587357</v>
      </c>
      <c r="D30" s="58">
        <v>100.24011385795582</v>
      </c>
      <c r="E30" s="24">
        <v>99.926856727043017</v>
      </c>
      <c r="F30" s="24">
        <v>100.09359213060327</v>
      </c>
      <c r="G30" s="24">
        <v>99.714504890845802</v>
      </c>
      <c r="H30" s="24">
        <v>100.41542939821232</v>
      </c>
      <c r="I30" s="55">
        <v>100.07538865858423</v>
      </c>
      <c r="J30" s="25">
        <v>100.42038338984189</v>
      </c>
      <c r="K30" s="24">
        <v>99.929777211150466</v>
      </c>
      <c r="L30" s="64">
        <v>99.170801591526399</v>
      </c>
      <c r="M30" s="58">
        <v>100.57208873168494</v>
      </c>
      <c r="N30" s="58">
        <v>103.49411415681513</v>
      </c>
      <c r="O30" s="67">
        <v>99.179429420181648</v>
      </c>
      <c r="P30" s="30">
        <f t="shared" si="0"/>
        <v>100.60410847505203</v>
      </c>
      <c r="Q30" s="7" t="s">
        <v>341</v>
      </c>
      <c r="R30" s="44" t="s">
        <v>59</v>
      </c>
    </row>
    <row r="31" spans="1:18" ht="12" customHeight="1" x14ac:dyDescent="0.2">
      <c r="A31" s="5" t="s">
        <v>60</v>
      </c>
      <c r="B31" s="51" t="s">
        <v>264</v>
      </c>
      <c r="C31" s="25">
        <v>108.5426383755709</v>
      </c>
      <c r="D31" s="58">
        <v>100.52973217150787</v>
      </c>
      <c r="E31" s="24">
        <v>100.30110902661913</v>
      </c>
      <c r="F31" s="24">
        <v>94.896513605679871</v>
      </c>
      <c r="G31" s="24">
        <v>95.887450531152737</v>
      </c>
      <c r="H31" s="24">
        <v>100.49487700015437</v>
      </c>
      <c r="I31" s="55">
        <v>109.99242889577177</v>
      </c>
      <c r="J31" s="25">
        <v>102.49967824969968</v>
      </c>
      <c r="K31" s="24">
        <v>109.02689700586903</v>
      </c>
      <c r="L31" s="64">
        <v>89.158176962626285</v>
      </c>
      <c r="M31" s="58">
        <v>87.839788332685842</v>
      </c>
      <c r="N31" s="58">
        <v>103.19714223471223</v>
      </c>
      <c r="O31" s="67">
        <v>109.45950706120506</v>
      </c>
      <c r="P31" s="30">
        <f t="shared" si="0"/>
        <v>97.413653647807351</v>
      </c>
      <c r="Q31" s="7" t="s">
        <v>342</v>
      </c>
      <c r="R31" s="44" t="s">
        <v>60</v>
      </c>
    </row>
    <row r="32" spans="1:18" ht="12" customHeight="1" x14ac:dyDescent="0.2">
      <c r="A32" s="5" t="s">
        <v>61</v>
      </c>
      <c r="B32" s="51" t="s">
        <v>265</v>
      </c>
      <c r="C32" s="25">
        <v>106.68090087659408</v>
      </c>
      <c r="D32" s="58">
        <v>108.86306051947618</v>
      </c>
      <c r="E32" s="24">
        <v>83.310020612319363</v>
      </c>
      <c r="F32" s="24">
        <v>102.4748397852768</v>
      </c>
      <c r="G32" s="24">
        <v>98.608690449285191</v>
      </c>
      <c r="H32" s="24">
        <v>103.4383237511155</v>
      </c>
      <c r="I32" s="55">
        <v>97.109022125541884</v>
      </c>
      <c r="J32" s="25">
        <v>100.2750680446527</v>
      </c>
      <c r="K32" s="24">
        <v>99.357204755291832</v>
      </c>
      <c r="L32" s="64">
        <v>101.57764753162127</v>
      </c>
      <c r="M32" s="58">
        <v>91.603596669854312</v>
      </c>
      <c r="N32" s="58">
        <v>79.592401599376942</v>
      </c>
      <c r="O32" s="67">
        <v>71.290658412368828</v>
      </c>
      <c r="P32" s="30">
        <f t="shared" si="0"/>
        <v>86.016076053305341</v>
      </c>
      <c r="Q32" s="7" t="s">
        <v>343</v>
      </c>
      <c r="R32" s="44" t="s">
        <v>61</v>
      </c>
    </row>
    <row r="33" spans="1:18" ht="12" customHeight="1" x14ac:dyDescent="0.2">
      <c r="A33" s="5" t="s">
        <v>62</v>
      </c>
      <c r="B33" s="51" t="s">
        <v>266</v>
      </c>
      <c r="C33" s="25">
        <v>100.43375185783768</v>
      </c>
      <c r="D33" s="58">
        <v>100.93507484261848</v>
      </c>
      <c r="E33" s="24">
        <v>100.24392425064039</v>
      </c>
      <c r="F33" s="24">
        <v>98.699846309056241</v>
      </c>
      <c r="G33" s="24">
        <v>98.52023218641709</v>
      </c>
      <c r="H33" s="24">
        <v>98.168544299872607</v>
      </c>
      <c r="I33" s="55">
        <v>101.78493205768906</v>
      </c>
      <c r="J33" s="25">
        <v>100.20615110199327</v>
      </c>
      <c r="K33" s="24">
        <v>99.618514207774666</v>
      </c>
      <c r="L33" s="64">
        <v>99.56704385621876</v>
      </c>
      <c r="M33" s="58">
        <v>97.655367112606399</v>
      </c>
      <c r="N33" s="58">
        <v>99.044238452871014</v>
      </c>
      <c r="O33" s="67">
        <v>99.288286482095302</v>
      </c>
      <c r="P33" s="30">
        <f t="shared" si="0"/>
        <v>98.888733975947872</v>
      </c>
      <c r="Q33" s="7" t="s">
        <v>344</v>
      </c>
      <c r="R33" s="44" t="s">
        <v>62</v>
      </c>
    </row>
    <row r="34" spans="1:18" ht="12" customHeight="1" x14ac:dyDescent="0.2">
      <c r="A34" s="5" t="s">
        <v>63</v>
      </c>
      <c r="B34" s="51" t="s">
        <v>267</v>
      </c>
      <c r="C34" s="25">
        <v>101.2509129679113</v>
      </c>
      <c r="D34" s="58">
        <v>103.09447273099342</v>
      </c>
      <c r="E34" s="24">
        <v>101.33482433901455</v>
      </c>
      <c r="F34" s="24">
        <v>96.515711703694279</v>
      </c>
      <c r="G34" s="24">
        <v>96.641833139733407</v>
      </c>
      <c r="H34" s="24">
        <v>94.657377607858038</v>
      </c>
      <c r="I34" s="55">
        <v>100.79194057492806</v>
      </c>
      <c r="J34" s="25">
        <v>97.816927254038802</v>
      </c>
      <c r="K34" s="24">
        <v>98.973469915228918</v>
      </c>
      <c r="L34" s="64">
        <v>100.31077202986494</v>
      </c>
      <c r="M34" s="58">
        <v>96.675289341679331</v>
      </c>
      <c r="N34" s="58">
        <v>98.683431955531546</v>
      </c>
      <c r="O34" s="67">
        <v>79.296114656918121</v>
      </c>
      <c r="P34" s="30">
        <f t="shared" si="0"/>
        <v>93.741401995998487</v>
      </c>
      <c r="Q34" s="7" t="s">
        <v>345</v>
      </c>
      <c r="R34" s="44" t="s">
        <v>63</v>
      </c>
    </row>
    <row r="35" spans="1:18" ht="12" customHeight="1" x14ac:dyDescent="0.2">
      <c r="A35" s="5" t="s">
        <v>64</v>
      </c>
      <c r="B35" s="51" t="s">
        <v>268</v>
      </c>
      <c r="C35" s="25">
        <v>99.878093433422706</v>
      </c>
      <c r="D35" s="58">
        <v>99.959314879974769</v>
      </c>
      <c r="E35" s="24">
        <v>100</v>
      </c>
      <c r="F35" s="24">
        <v>99.959298320447459</v>
      </c>
      <c r="G35" s="24">
        <v>100.04071825256521</v>
      </c>
      <c r="H35" s="24">
        <v>99.877894961342392</v>
      </c>
      <c r="I35" s="55">
        <v>100</v>
      </c>
      <c r="J35" s="25">
        <v>100</v>
      </c>
      <c r="K35" s="24">
        <v>100</v>
      </c>
      <c r="L35" s="64">
        <v>100</v>
      </c>
      <c r="M35" s="58">
        <v>100</v>
      </c>
      <c r="N35" s="58">
        <v>100</v>
      </c>
      <c r="O35" s="67">
        <v>100</v>
      </c>
      <c r="P35" s="30">
        <f t="shared" si="0"/>
        <v>100</v>
      </c>
      <c r="Q35" s="7" t="s">
        <v>346</v>
      </c>
      <c r="R35" s="44" t="s">
        <v>64</v>
      </c>
    </row>
    <row r="36" spans="1:18" ht="12" customHeight="1" x14ac:dyDescent="0.2">
      <c r="A36" s="5" t="s">
        <v>65</v>
      </c>
      <c r="B36" s="51" t="s">
        <v>269</v>
      </c>
      <c r="C36" s="25">
        <v>103.77778051748101</v>
      </c>
      <c r="D36" s="58">
        <v>100.25505096384057</v>
      </c>
      <c r="E36" s="24">
        <v>102.25480836058037</v>
      </c>
      <c r="F36" s="24">
        <v>98.868456802928335</v>
      </c>
      <c r="G36" s="24">
        <v>100.88896828847685</v>
      </c>
      <c r="H36" s="24">
        <v>101.345822233996</v>
      </c>
      <c r="I36" s="55">
        <v>97.349967080760948</v>
      </c>
      <c r="J36" s="25">
        <v>100.1159104966404</v>
      </c>
      <c r="K36" s="24">
        <v>100.92631375925897</v>
      </c>
      <c r="L36" s="64">
        <v>98.213318816189485</v>
      </c>
      <c r="M36" s="58">
        <v>95.318474186688206</v>
      </c>
      <c r="N36" s="58">
        <v>92.32272030851864</v>
      </c>
      <c r="O36" s="67">
        <v>98.565088965750505</v>
      </c>
      <c r="P36" s="30">
        <f t="shared" si="0"/>
        <v>96.104900569286713</v>
      </c>
      <c r="Q36" s="7" t="s">
        <v>347</v>
      </c>
      <c r="R36" s="44" t="s">
        <v>65</v>
      </c>
    </row>
    <row r="37" spans="1:18" ht="12" customHeight="1" x14ac:dyDescent="0.2">
      <c r="A37" s="5" t="s">
        <v>66</v>
      </c>
      <c r="B37" s="51" t="s">
        <v>270</v>
      </c>
      <c r="C37" s="25">
        <v>97.985510709701884</v>
      </c>
      <c r="D37" s="58">
        <v>103.95015352318842</v>
      </c>
      <c r="E37" s="24">
        <v>100.50965794924348</v>
      </c>
      <c r="F37" s="24">
        <v>98.525403419566729</v>
      </c>
      <c r="G37" s="24">
        <v>101.37148657347272</v>
      </c>
      <c r="H37" s="24">
        <v>95.064299521842031</v>
      </c>
      <c r="I37" s="55">
        <v>100.62695478266382</v>
      </c>
      <c r="J37" s="25">
        <v>101.67657380499209</v>
      </c>
      <c r="K37" s="24">
        <v>98.883844832395695</v>
      </c>
      <c r="L37" s="64">
        <v>104.22154651674586</v>
      </c>
      <c r="M37" s="58">
        <v>100.12960109690832</v>
      </c>
      <c r="N37" s="58">
        <v>100.55210050282699</v>
      </c>
      <c r="O37" s="67">
        <v>99.624980632688221</v>
      </c>
      <c r="P37" s="30">
        <f t="shared" si="0"/>
        <v>101.13205718729235</v>
      </c>
      <c r="Q37" s="7" t="s">
        <v>348</v>
      </c>
      <c r="R37" s="44" t="s">
        <v>66</v>
      </c>
    </row>
    <row r="38" spans="1:18" ht="12" customHeight="1" x14ac:dyDescent="0.2">
      <c r="A38" s="5" t="s">
        <v>67</v>
      </c>
      <c r="B38" s="51" t="s">
        <v>271</v>
      </c>
      <c r="C38" s="25">
        <v>100.27852690247965</v>
      </c>
      <c r="D38" s="58">
        <v>112.75145060822729</v>
      </c>
      <c r="E38" s="24">
        <v>98.604675759939042</v>
      </c>
      <c r="F38" s="24">
        <v>103.7372130472538</v>
      </c>
      <c r="G38" s="24">
        <v>93.782764895720362</v>
      </c>
      <c r="H38" s="24">
        <v>103.68555582260595</v>
      </c>
      <c r="I38" s="55">
        <v>112.52238964675708</v>
      </c>
      <c r="J38" s="25">
        <v>95.314587775991811</v>
      </c>
      <c r="K38" s="24">
        <v>98.028053393244647</v>
      </c>
      <c r="L38" s="64">
        <v>98.373893021550685</v>
      </c>
      <c r="M38" s="58">
        <v>95.759612253644789</v>
      </c>
      <c r="N38" s="58">
        <v>84.179505259909746</v>
      </c>
      <c r="O38" s="67">
        <v>110.64816133287503</v>
      </c>
      <c r="P38" s="30">
        <f t="shared" si="0"/>
        <v>97.240292966995071</v>
      </c>
      <c r="Q38" s="7" t="s">
        <v>349</v>
      </c>
      <c r="R38" s="44" t="s">
        <v>67</v>
      </c>
    </row>
    <row r="39" spans="1:18" ht="12" customHeight="1" x14ac:dyDescent="0.2">
      <c r="A39" s="5" t="s">
        <v>68</v>
      </c>
      <c r="B39" s="51" t="s">
        <v>272</v>
      </c>
      <c r="C39" s="25">
        <v>99.974932042779315</v>
      </c>
      <c r="D39" s="58">
        <v>101.02015042996344</v>
      </c>
      <c r="E39" s="24">
        <v>99.437570914403366</v>
      </c>
      <c r="F39" s="24">
        <v>98.86815906909068</v>
      </c>
      <c r="G39" s="24">
        <v>100</v>
      </c>
      <c r="H39" s="24">
        <v>100</v>
      </c>
      <c r="I39" s="55">
        <v>100.00229394132379</v>
      </c>
      <c r="J39" s="25">
        <v>99.938072475319984</v>
      </c>
      <c r="K39" s="24">
        <v>99.979782827322069</v>
      </c>
      <c r="L39" s="64">
        <v>100.20193325166487</v>
      </c>
      <c r="M39" s="58">
        <v>101.45864316361096</v>
      </c>
      <c r="N39" s="58">
        <v>100</v>
      </c>
      <c r="O39" s="67">
        <v>100</v>
      </c>
      <c r="P39" s="30">
        <f t="shared" ref="P39:P70" si="1">AVERAGE(L39:O39)</f>
        <v>100.41514410381896</v>
      </c>
      <c r="Q39" s="7" t="s">
        <v>350</v>
      </c>
      <c r="R39" s="44" t="s">
        <v>68</v>
      </c>
    </row>
    <row r="40" spans="1:18" ht="12" customHeight="1" x14ac:dyDescent="0.2">
      <c r="A40" s="5" t="s">
        <v>69</v>
      </c>
      <c r="B40" s="51" t="s">
        <v>273</v>
      </c>
      <c r="C40" s="25">
        <v>101.04913910356157</v>
      </c>
      <c r="D40" s="58">
        <v>98.033084147586848</v>
      </c>
      <c r="E40" s="24">
        <v>100.31025338286601</v>
      </c>
      <c r="F40" s="24">
        <v>99.321675019409597</v>
      </c>
      <c r="G40" s="24">
        <v>100.9838932384444</v>
      </c>
      <c r="H40" s="24">
        <v>107.17445316917107</v>
      </c>
      <c r="I40" s="55">
        <v>96.616771272498681</v>
      </c>
      <c r="J40" s="25">
        <v>97.887364274996443</v>
      </c>
      <c r="K40" s="24">
        <v>101.61567240827335</v>
      </c>
      <c r="L40" s="64">
        <v>97.174418069822281</v>
      </c>
      <c r="M40" s="58">
        <v>100.40107828288734</v>
      </c>
      <c r="N40" s="58">
        <v>99.997535903120209</v>
      </c>
      <c r="O40" s="67">
        <v>106.69153941077334</v>
      </c>
      <c r="P40" s="30">
        <f t="shared" si="1"/>
        <v>101.06614291665079</v>
      </c>
      <c r="Q40" s="7" t="s">
        <v>351</v>
      </c>
      <c r="R40" s="44" t="s">
        <v>69</v>
      </c>
    </row>
    <row r="41" spans="1:18" ht="12" customHeight="1" x14ac:dyDescent="0.2">
      <c r="A41" s="5" t="s">
        <v>70</v>
      </c>
      <c r="B41" s="51" t="s">
        <v>275</v>
      </c>
      <c r="C41" s="25">
        <v>100.09970460083626</v>
      </c>
      <c r="D41" s="58">
        <v>102.94953892245016</v>
      </c>
      <c r="E41" s="24">
        <v>99.017851306233624</v>
      </c>
      <c r="F41" s="24">
        <v>100.18014738701042</v>
      </c>
      <c r="G41" s="24">
        <v>100.56866816177875</v>
      </c>
      <c r="H41" s="24">
        <v>95.850524788892386</v>
      </c>
      <c r="I41" s="55">
        <v>101.53118458869936</v>
      </c>
      <c r="J41" s="25">
        <v>98.630030606897776</v>
      </c>
      <c r="K41" s="24">
        <v>88.14666397331105</v>
      </c>
      <c r="L41" s="64">
        <v>108.06470047782986</v>
      </c>
      <c r="M41" s="58">
        <v>93.112044227348107</v>
      </c>
      <c r="N41" s="58">
        <v>97.77763234095832</v>
      </c>
      <c r="O41" s="67">
        <v>91.765303078362408</v>
      </c>
      <c r="P41" s="30">
        <f t="shared" si="1"/>
        <v>97.679920031124681</v>
      </c>
      <c r="Q41" s="7" t="s">
        <v>353</v>
      </c>
      <c r="R41" s="44" t="s">
        <v>70</v>
      </c>
    </row>
    <row r="42" spans="1:18" ht="12" customHeight="1" x14ac:dyDescent="0.2">
      <c r="A42" s="5" t="s">
        <v>71</v>
      </c>
      <c r="B42" s="51" t="s">
        <v>276</v>
      </c>
      <c r="C42" s="25">
        <v>99.711202077260111</v>
      </c>
      <c r="D42" s="58">
        <v>97.451733157514013</v>
      </c>
      <c r="E42" s="24">
        <v>102.06958069681941</v>
      </c>
      <c r="F42" s="24">
        <v>100.07654208647922</v>
      </c>
      <c r="G42" s="24">
        <v>101.34919178010679</v>
      </c>
      <c r="H42" s="24">
        <v>99.11251271871069</v>
      </c>
      <c r="I42" s="55">
        <v>103.8578449379894</v>
      </c>
      <c r="J42" s="25">
        <v>101.80290118542456</v>
      </c>
      <c r="K42" s="24">
        <v>98.293378189454074</v>
      </c>
      <c r="L42" s="64">
        <v>102.66799561671948</v>
      </c>
      <c r="M42" s="58">
        <v>96.760322383654639</v>
      </c>
      <c r="N42" s="58">
        <v>96.007332744335713</v>
      </c>
      <c r="O42" s="67">
        <v>95.957545680735194</v>
      </c>
      <c r="P42" s="30">
        <f t="shared" si="1"/>
        <v>97.848299106361253</v>
      </c>
      <c r="Q42" s="7" t="s">
        <v>354</v>
      </c>
      <c r="R42" s="44" t="s">
        <v>71</v>
      </c>
    </row>
    <row r="43" spans="1:18" ht="12" customHeight="1" x14ac:dyDescent="0.2">
      <c r="A43" s="5" t="s">
        <v>72</v>
      </c>
      <c r="B43" s="51" t="s">
        <v>277</v>
      </c>
      <c r="C43" s="25">
        <v>100.46003094647698</v>
      </c>
      <c r="D43" s="58">
        <v>101.176219579037</v>
      </c>
      <c r="E43" s="24">
        <v>100.04770422360343</v>
      </c>
      <c r="F43" s="24">
        <v>99.331291980767546</v>
      </c>
      <c r="G43" s="24">
        <v>98.080608470305762</v>
      </c>
      <c r="H43" s="24">
        <v>99.111242069964703</v>
      </c>
      <c r="I43" s="55">
        <v>99.411395529592994</v>
      </c>
      <c r="J43" s="25">
        <v>99.69717797860271</v>
      </c>
      <c r="K43" s="24">
        <v>98.908664129219716</v>
      </c>
      <c r="L43" s="64">
        <v>99.910610566577631</v>
      </c>
      <c r="M43" s="58">
        <v>100.33445637060454</v>
      </c>
      <c r="N43" s="58">
        <v>99.139296999696498</v>
      </c>
      <c r="O43" s="67">
        <v>98.696252970575699</v>
      </c>
      <c r="P43" s="30">
        <f t="shared" si="1"/>
        <v>99.520154226863596</v>
      </c>
      <c r="Q43" s="7" t="s">
        <v>355</v>
      </c>
      <c r="R43" s="44" t="s">
        <v>72</v>
      </c>
    </row>
    <row r="44" spans="1:18" ht="12" customHeight="1" x14ac:dyDescent="0.2">
      <c r="A44" s="5" t="s">
        <v>73</v>
      </c>
      <c r="B44" s="51" t="s">
        <v>278</v>
      </c>
      <c r="C44" s="25">
        <v>98.809464984056532</v>
      </c>
      <c r="D44" s="58">
        <v>100.5424071953299</v>
      </c>
      <c r="E44" s="24">
        <v>99.840594899386545</v>
      </c>
      <c r="F44" s="24">
        <v>98.604136977791356</v>
      </c>
      <c r="G44" s="24">
        <v>100.58481140701659</v>
      </c>
      <c r="H44" s="24">
        <v>99.549014084419156</v>
      </c>
      <c r="I44" s="55">
        <v>100.1333341338144</v>
      </c>
      <c r="J44" s="25">
        <v>100</v>
      </c>
      <c r="K44" s="24">
        <v>100</v>
      </c>
      <c r="L44" s="64">
        <v>100</v>
      </c>
      <c r="M44" s="58">
        <v>99.797539078215593</v>
      </c>
      <c r="N44" s="58">
        <v>96.756004010629454</v>
      </c>
      <c r="O44" s="67">
        <v>100</v>
      </c>
      <c r="P44" s="30">
        <f t="shared" si="1"/>
        <v>99.138385772211265</v>
      </c>
      <c r="Q44" s="7" t="s">
        <v>356</v>
      </c>
      <c r="R44" s="44" t="s">
        <v>73</v>
      </c>
    </row>
    <row r="45" spans="1:18" ht="12" customHeight="1" x14ac:dyDescent="0.2">
      <c r="A45" s="5" t="s">
        <v>74</v>
      </c>
      <c r="B45" s="51" t="s">
        <v>279</v>
      </c>
      <c r="C45" s="25">
        <v>94.955145204991354</v>
      </c>
      <c r="D45" s="58">
        <v>97.628589730865826</v>
      </c>
      <c r="E45" s="24">
        <v>99.921480454889164</v>
      </c>
      <c r="F45" s="24">
        <v>99.937412862730383</v>
      </c>
      <c r="G45" s="24">
        <v>98.068280840996465</v>
      </c>
      <c r="H45" s="24">
        <v>99.860430991293796</v>
      </c>
      <c r="I45" s="55">
        <v>100.06894507259065</v>
      </c>
      <c r="J45" s="25">
        <v>99.078046375919115</v>
      </c>
      <c r="K45" s="24">
        <v>101.40306587648409</v>
      </c>
      <c r="L45" s="64">
        <v>95.79181662545308</v>
      </c>
      <c r="M45" s="58">
        <v>98.746975404948373</v>
      </c>
      <c r="N45" s="58">
        <v>101.97364937472584</v>
      </c>
      <c r="O45" s="67">
        <v>108.51328377506144</v>
      </c>
      <c r="P45" s="30">
        <f t="shared" si="1"/>
        <v>101.25643129504718</v>
      </c>
      <c r="Q45" s="7" t="s">
        <v>357</v>
      </c>
      <c r="R45" s="44" t="s">
        <v>74</v>
      </c>
    </row>
    <row r="46" spans="1:18" ht="12" customHeight="1" x14ac:dyDescent="0.2">
      <c r="A46" s="5" t="s">
        <v>143</v>
      </c>
      <c r="B46" s="51" t="s">
        <v>318</v>
      </c>
      <c r="C46" s="25">
        <v>100</v>
      </c>
      <c r="D46" s="58">
        <v>100</v>
      </c>
      <c r="E46" s="24">
        <v>100</v>
      </c>
      <c r="F46" s="24">
        <v>100</v>
      </c>
      <c r="G46" s="24">
        <v>100</v>
      </c>
      <c r="H46" s="24">
        <v>100</v>
      </c>
      <c r="I46" s="55">
        <v>100</v>
      </c>
      <c r="J46" s="25">
        <v>100</v>
      </c>
      <c r="K46" s="24">
        <v>100</v>
      </c>
      <c r="L46" s="64">
        <v>100</v>
      </c>
      <c r="M46" s="58">
        <v>100</v>
      </c>
      <c r="N46" s="58">
        <v>100</v>
      </c>
      <c r="O46" s="67">
        <v>100</v>
      </c>
      <c r="P46" s="30">
        <f t="shared" si="1"/>
        <v>100</v>
      </c>
      <c r="Q46" s="7" t="s">
        <v>397</v>
      </c>
      <c r="R46" s="44" t="s">
        <v>143</v>
      </c>
    </row>
    <row r="47" spans="1:18" ht="12" customHeight="1" x14ac:dyDescent="0.2">
      <c r="A47" s="5" t="s">
        <v>75</v>
      </c>
      <c r="B47" s="51" t="s">
        <v>280</v>
      </c>
      <c r="C47" s="25">
        <v>98.215994864225138</v>
      </c>
      <c r="D47" s="58">
        <v>100.48971612173325</v>
      </c>
      <c r="E47" s="24">
        <v>96.575695439640413</v>
      </c>
      <c r="F47" s="24">
        <v>98.628389129621084</v>
      </c>
      <c r="G47" s="24">
        <v>100.49741815458286</v>
      </c>
      <c r="H47" s="24">
        <v>100.28040742741324</v>
      </c>
      <c r="I47" s="55">
        <v>99.820693348070293</v>
      </c>
      <c r="J47" s="25">
        <v>100.2614332633391</v>
      </c>
      <c r="K47" s="24">
        <v>98.01243936857027</v>
      </c>
      <c r="L47" s="64">
        <v>102.13329686414237</v>
      </c>
      <c r="M47" s="58">
        <v>100.066813000811</v>
      </c>
      <c r="N47" s="58">
        <v>99.699817498350328</v>
      </c>
      <c r="O47" s="67">
        <v>98.598715004777588</v>
      </c>
      <c r="P47" s="30">
        <f t="shared" si="1"/>
        <v>100.12466059202032</v>
      </c>
      <c r="Q47" s="7" t="s">
        <v>358</v>
      </c>
      <c r="R47" s="44" t="s">
        <v>75</v>
      </c>
    </row>
    <row r="48" spans="1:18" ht="12" customHeight="1" x14ac:dyDescent="0.2">
      <c r="A48" s="5" t="s">
        <v>76</v>
      </c>
      <c r="B48" s="51" t="s">
        <v>282</v>
      </c>
      <c r="C48" s="25">
        <v>97.317596355072524</v>
      </c>
      <c r="D48" s="58">
        <v>100.28161554736717</v>
      </c>
      <c r="E48" s="24">
        <v>97.727390537569846</v>
      </c>
      <c r="F48" s="24">
        <v>96.893229701710396</v>
      </c>
      <c r="G48" s="24">
        <v>94.691725625068386</v>
      </c>
      <c r="H48" s="24">
        <v>93.527596699994149</v>
      </c>
      <c r="I48" s="55">
        <v>101.82760174285627</v>
      </c>
      <c r="J48" s="25">
        <v>86.010724839656646</v>
      </c>
      <c r="K48" s="24">
        <v>98.108454861415623</v>
      </c>
      <c r="L48" s="64">
        <v>93.463330311907498</v>
      </c>
      <c r="M48" s="58">
        <v>97.439116865688106</v>
      </c>
      <c r="N48" s="58">
        <v>99.783452976749018</v>
      </c>
      <c r="O48" s="67">
        <v>103.96036393360528</v>
      </c>
      <c r="P48" s="30">
        <f t="shared" si="1"/>
        <v>98.661566021987468</v>
      </c>
      <c r="Q48" s="7" t="s">
        <v>360</v>
      </c>
      <c r="R48" s="44" t="s">
        <v>76</v>
      </c>
    </row>
    <row r="49" spans="1:18" ht="12" customHeight="1" x14ac:dyDescent="0.2">
      <c r="A49" s="5" t="s">
        <v>77</v>
      </c>
      <c r="B49" s="51" t="s">
        <v>283</v>
      </c>
      <c r="C49" s="25">
        <v>100.2499431210299</v>
      </c>
      <c r="D49" s="58">
        <v>102.56242998465839</v>
      </c>
      <c r="E49" s="24">
        <v>96.450357627197917</v>
      </c>
      <c r="F49" s="24">
        <v>96.984209412514005</v>
      </c>
      <c r="G49" s="24">
        <v>97.728919885441329</v>
      </c>
      <c r="H49" s="24">
        <v>101.1986244622769</v>
      </c>
      <c r="I49" s="55">
        <v>99.68018229542767</v>
      </c>
      <c r="J49" s="25">
        <v>99.681078791150412</v>
      </c>
      <c r="K49" s="24">
        <v>96.51249028611447</v>
      </c>
      <c r="L49" s="64">
        <v>99.862999368079784</v>
      </c>
      <c r="M49" s="58">
        <v>101.45365338118582</v>
      </c>
      <c r="N49" s="58">
        <v>99.624362815690176</v>
      </c>
      <c r="O49" s="67">
        <v>98.978393314864107</v>
      </c>
      <c r="P49" s="30">
        <f t="shared" si="1"/>
        <v>99.979852219954964</v>
      </c>
      <c r="Q49" s="7" t="s">
        <v>361</v>
      </c>
      <c r="R49" s="44" t="s">
        <v>77</v>
      </c>
    </row>
    <row r="50" spans="1:18" ht="12" customHeight="1" x14ac:dyDescent="0.2">
      <c r="A50" s="5" t="s">
        <v>78</v>
      </c>
      <c r="B50" s="51" t="s">
        <v>286</v>
      </c>
      <c r="C50" s="25">
        <v>97.787802946817152</v>
      </c>
      <c r="D50" s="58">
        <v>101.77553222234086</v>
      </c>
      <c r="E50" s="24">
        <v>97.483309981998133</v>
      </c>
      <c r="F50" s="24">
        <v>98.244819385525858</v>
      </c>
      <c r="G50" s="24">
        <v>98.767461469673918</v>
      </c>
      <c r="H50" s="24">
        <v>102.06559075531449</v>
      </c>
      <c r="I50" s="55">
        <v>96.349437614687176</v>
      </c>
      <c r="J50" s="25">
        <v>100.43475232260523</v>
      </c>
      <c r="K50" s="24">
        <v>100.87948778542768</v>
      </c>
      <c r="L50" s="64">
        <v>100.44403949790861</v>
      </c>
      <c r="M50" s="58">
        <v>101.917068214124</v>
      </c>
      <c r="N50" s="58">
        <v>99.927269596634432</v>
      </c>
      <c r="O50" s="67">
        <v>91.846708972915962</v>
      </c>
      <c r="P50" s="30">
        <f t="shared" si="1"/>
        <v>98.533771570395743</v>
      </c>
      <c r="Q50" s="7" t="s">
        <v>364</v>
      </c>
      <c r="R50" s="44" t="s">
        <v>78</v>
      </c>
    </row>
    <row r="51" spans="1:18" ht="12" customHeight="1" x14ac:dyDescent="0.2">
      <c r="A51" s="5" t="s">
        <v>141</v>
      </c>
      <c r="B51" s="51" t="s">
        <v>287</v>
      </c>
      <c r="C51" s="25">
        <v>100.82860197537241</v>
      </c>
      <c r="D51" s="58">
        <v>100.82117430190995</v>
      </c>
      <c r="E51" s="24">
        <v>100.26474566072936</v>
      </c>
      <c r="F51" s="24">
        <v>99.999482066565221</v>
      </c>
      <c r="G51" s="24">
        <v>99.9344213115603</v>
      </c>
      <c r="H51" s="24">
        <v>100.10232989269554</v>
      </c>
      <c r="I51" s="55">
        <v>99.974750982210338</v>
      </c>
      <c r="J51" s="25">
        <v>99.874707885535543</v>
      </c>
      <c r="K51" s="24">
        <v>100.004516093635</v>
      </c>
      <c r="L51" s="64">
        <v>100.39089950899276</v>
      </c>
      <c r="M51" s="58">
        <v>100.11021405290958</v>
      </c>
      <c r="N51" s="58">
        <v>99.246054246277922</v>
      </c>
      <c r="O51" s="67">
        <v>99.821073029002889</v>
      </c>
      <c r="P51" s="30">
        <f t="shared" si="1"/>
        <v>99.892060209295792</v>
      </c>
      <c r="Q51" s="7" t="s">
        <v>365</v>
      </c>
      <c r="R51" s="44" t="s">
        <v>141</v>
      </c>
    </row>
    <row r="52" spans="1:18" ht="12" customHeight="1" x14ac:dyDescent="0.2">
      <c r="A52" s="5" t="s">
        <v>79</v>
      </c>
      <c r="B52" s="51" t="s">
        <v>288</v>
      </c>
      <c r="C52" s="25">
        <v>100.01718578053899</v>
      </c>
      <c r="D52" s="58">
        <v>100.51386388525188</v>
      </c>
      <c r="E52" s="24">
        <v>104.56661886376367</v>
      </c>
      <c r="F52" s="24">
        <v>96.754462891991523</v>
      </c>
      <c r="G52" s="24">
        <v>93.051267619997333</v>
      </c>
      <c r="H52" s="24">
        <v>108.14156249331516</v>
      </c>
      <c r="I52" s="55">
        <v>97.892824050490134</v>
      </c>
      <c r="J52" s="25">
        <v>98.481801955713195</v>
      </c>
      <c r="K52" s="24">
        <v>91.851294237262891</v>
      </c>
      <c r="L52" s="64">
        <v>100.01645809523036</v>
      </c>
      <c r="M52" s="58">
        <v>99.715250266575453</v>
      </c>
      <c r="N52" s="58">
        <v>112.4280401022595</v>
      </c>
      <c r="O52" s="67">
        <v>112.99974295526263</v>
      </c>
      <c r="P52" s="30">
        <f t="shared" si="1"/>
        <v>106.289872854832</v>
      </c>
      <c r="Q52" s="7" t="s">
        <v>366</v>
      </c>
      <c r="R52" s="44" t="s">
        <v>79</v>
      </c>
    </row>
    <row r="53" spans="1:18" ht="12" customHeight="1" x14ac:dyDescent="0.2">
      <c r="A53" s="5" t="s">
        <v>117</v>
      </c>
      <c r="B53" s="51" t="s">
        <v>290</v>
      </c>
      <c r="C53" s="25">
        <v>100</v>
      </c>
      <c r="D53" s="58">
        <v>100</v>
      </c>
      <c r="E53" s="24">
        <v>100</v>
      </c>
      <c r="F53" s="24">
        <v>99.820489202498152</v>
      </c>
      <c r="G53" s="24">
        <v>100.11988907884279</v>
      </c>
      <c r="H53" s="24">
        <v>100.0598727585227</v>
      </c>
      <c r="I53" s="55">
        <v>100</v>
      </c>
      <c r="J53" s="25">
        <v>100</v>
      </c>
      <c r="K53" s="24">
        <v>99.940163067499398</v>
      </c>
      <c r="L53" s="64">
        <v>100.11974551704546</v>
      </c>
      <c r="M53" s="58">
        <v>100.05980114932727</v>
      </c>
      <c r="N53" s="58">
        <v>99.880469182148317</v>
      </c>
      <c r="O53" s="67">
        <v>99.940163067499398</v>
      </c>
      <c r="P53" s="30">
        <f t="shared" si="1"/>
        <v>100.00004472900511</v>
      </c>
      <c r="Q53" s="7" t="s">
        <v>368</v>
      </c>
      <c r="R53" s="44" t="s">
        <v>117</v>
      </c>
    </row>
    <row r="54" spans="1:18" ht="12" customHeight="1" x14ac:dyDescent="0.2">
      <c r="A54" s="5" t="s">
        <v>81</v>
      </c>
      <c r="B54" s="51" t="s">
        <v>291</v>
      </c>
      <c r="C54" s="25">
        <v>99.465585525385563</v>
      </c>
      <c r="D54" s="58">
        <v>99.758135017725976</v>
      </c>
      <c r="E54" s="24">
        <v>100.26929423231736</v>
      </c>
      <c r="F54" s="24">
        <v>99.731429013857991</v>
      </c>
      <c r="G54" s="24">
        <v>100</v>
      </c>
      <c r="H54" s="24">
        <v>100.53858846463557</v>
      </c>
      <c r="I54" s="55">
        <v>99.464296771159638</v>
      </c>
      <c r="J54" s="25">
        <v>100.3770119252441</v>
      </c>
      <c r="K54" s="24">
        <v>99.624404116029169</v>
      </c>
      <c r="L54" s="64">
        <v>101.88505962622409</v>
      </c>
      <c r="M54" s="58">
        <v>99.735688202661606</v>
      </c>
      <c r="N54" s="58">
        <v>100.00852345537523</v>
      </c>
      <c r="O54" s="67">
        <v>102.64137396825042</v>
      </c>
      <c r="P54" s="30">
        <f t="shared" si="1"/>
        <v>101.06766131312784</v>
      </c>
      <c r="Q54" s="7" t="s">
        <v>369</v>
      </c>
      <c r="R54" s="44" t="s">
        <v>81</v>
      </c>
    </row>
    <row r="55" spans="1:18" ht="12" customHeight="1" x14ac:dyDescent="0.2">
      <c r="A55" s="5" t="s">
        <v>82</v>
      </c>
      <c r="B55" s="51" t="s">
        <v>292</v>
      </c>
      <c r="C55" s="25">
        <v>100.34515703253291</v>
      </c>
      <c r="D55" s="58">
        <v>100.3900786113806</v>
      </c>
      <c r="E55" s="24">
        <v>100.27614461979546</v>
      </c>
      <c r="F55" s="24">
        <v>99.028586038354618</v>
      </c>
      <c r="G55" s="24">
        <v>101.39435173389381</v>
      </c>
      <c r="H55" s="24">
        <v>99.698022932302663</v>
      </c>
      <c r="I55" s="55">
        <v>100.0112408588254</v>
      </c>
      <c r="J55" s="25">
        <v>100.29161809206227</v>
      </c>
      <c r="K55" s="24">
        <v>99.43201597681508</v>
      </c>
      <c r="L55" s="64">
        <v>99.521488408909747</v>
      </c>
      <c r="M55" s="58">
        <v>100.57244020742877</v>
      </c>
      <c r="N55" s="58">
        <v>98.605568450731795</v>
      </c>
      <c r="O55" s="67">
        <v>99.528977578441527</v>
      </c>
      <c r="P55" s="30">
        <f t="shared" si="1"/>
        <v>99.557118661377956</v>
      </c>
      <c r="Q55" s="7" t="s">
        <v>370</v>
      </c>
      <c r="R55" s="44" t="s">
        <v>82</v>
      </c>
    </row>
    <row r="56" spans="1:18" ht="12" customHeight="1" x14ac:dyDescent="0.2">
      <c r="A56" s="5" t="s">
        <v>83</v>
      </c>
      <c r="B56" s="51" t="s">
        <v>293</v>
      </c>
      <c r="C56" s="25">
        <v>100</v>
      </c>
      <c r="D56" s="58">
        <v>100</v>
      </c>
      <c r="E56" s="24">
        <v>100</v>
      </c>
      <c r="F56" s="24">
        <v>100</v>
      </c>
      <c r="G56" s="24">
        <v>100</v>
      </c>
      <c r="H56" s="24">
        <v>100</v>
      </c>
      <c r="I56" s="55">
        <v>100</v>
      </c>
      <c r="J56" s="25">
        <v>100</v>
      </c>
      <c r="K56" s="24">
        <v>100</v>
      </c>
      <c r="L56" s="64">
        <v>100</v>
      </c>
      <c r="M56" s="58">
        <v>100</v>
      </c>
      <c r="N56" s="58">
        <v>100</v>
      </c>
      <c r="O56" s="67">
        <v>100</v>
      </c>
      <c r="P56" s="30">
        <f t="shared" si="1"/>
        <v>100</v>
      </c>
      <c r="Q56" s="7" t="s">
        <v>371</v>
      </c>
      <c r="R56" s="44" t="s">
        <v>83</v>
      </c>
    </row>
    <row r="57" spans="1:18" ht="12" customHeight="1" x14ac:dyDescent="0.2">
      <c r="A57" s="5" t="s">
        <v>113</v>
      </c>
      <c r="B57" s="51" t="s">
        <v>294</v>
      </c>
      <c r="C57" s="25">
        <v>96.184857700877032</v>
      </c>
      <c r="D57" s="58">
        <v>102.73195729429041</v>
      </c>
      <c r="E57" s="24">
        <v>102.04217577680448</v>
      </c>
      <c r="F57" s="24">
        <v>102.73925934423265</v>
      </c>
      <c r="G57" s="24">
        <v>95.96062975590695</v>
      </c>
      <c r="H57" s="24">
        <v>106.59824376909353</v>
      </c>
      <c r="I57" s="55">
        <v>98.487259831088153</v>
      </c>
      <c r="J57" s="25">
        <v>96.689063459358124</v>
      </c>
      <c r="K57" s="24">
        <v>98.803706602968816</v>
      </c>
      <c r="L57" s="64">
        <v>102.02142100733064</v>
      </c>
      <c r="M57" s="58">
        <v>103.77631408098912</v>
      </c>
      <c r="N57" s="58">
        <v>95.061569706912692</v>
      </c>
      <c r="O57" s="67">
        <v>98.345730203485175</v>
      </c>
      <c r="P57" s="30">
        <f t="shared" si="1"/>
        <v>99.801258749679405</v>
      </c>
      <c r="Q57" s="7" t="s">
        <v>372</v>
      </c>
      <c r="R57" s="44" t="s">
        <v>113</v>
      </c>
    </row>
    <row r="58" spans="1:18" ht="12" customHeight="1" x14ac:dyDescent="0.2">
      <c r="A58" s="5" t="s">
        <v>84</v>
      </c>
      <c r="B58" s="51" t="s">
        <v>296</v>
      </c>
      <c r="C58" s="25">
        <v>99.275873825520961</v>
      </c>
      <c r="D58" s="58">
        <v>101.88189480225222</v>
      </c>
      <c r="E58" s="24">
        <v>101.89194179260585</v>
      </c>
      <c r="F58" s="24">
        <v>96.218154610131094</v>
      </c>
      <c r="G58" s="24">
        <v>103.79470422962407</v>
      </c>
      <c r="H58" s="24">
        <v>101.07975763889345</v>
      </c>
      <c r="I58" s="55">
        <v>100.67777542209035</v>
      </c>
      <c r="J58" s="25">
        <v>99.692741965503473</v>
      </c>
      <c r="K58" s="24">
        <v>97.548743750936865</v>
      </c>
      <c r="L58" s="64">
        <v>101.85668599776095</v>
      </c>
      <c r="M58" s="58">
        <v>97.980818392088082</v>
      </c>
      <c r="N58" s="58">
        <v>99.752438615566902</v>
      </c>
      <c r="O58" s="67">
        <v>99.779811728682006</v>
      </c>
      <c r="P58" s="30">
        <f t="shared" si="1"/>
        <v>99.842438683524477</v>
      </c>
      <c r="Q58" s="7" t="s">
        <v>374</v>
      </c>
      <c r="R58" s="44" t="s">
        <v>84</v>
      </c>
    </row>
    <row r="59" spans="1:18" ht="12" customHeight="1" x14ac:dyDescent="0.2">
      <c r="A59" s="5" t="s">
        <v>85</v>
      </c>
      <c r="B59" s="51" t="s">
        <v>299</v>
      </c>
      <c r="C59" s="25">
        <v>100.02283451039031</v>
      </c>
      <c r="D59" s="58">
        <v>99.920161829898007</v>
      </c>
      <c r="E59" s="24">
        <v>100.2397058871003</v>
      </c>
      <c r="F59" s="24">
        <v>100.15942178133848</v>
      </c>
      <c r="G59" s="24">
        <v>99.602079917937147</v>
      </c>
      <c r="H59" s="24">
        <v>99.840196075266334</v>
      </c>
      <c r="I59" s="55">
        <v>100.40014926606591</v>
      </c>
      <c r="J59" s="25">
        <v>100.15942178133848</v>
      </c>
      <c r="K59" s="24">
        <v>100</v>
      </c>
      <c r="L59" s="64">
        <v>101.24727425437172</v>
      </c>
      <c r="M59" s="58">
        <v>99.529882715676806</v>
      </c>
      <c r="N59" s="58">
        <v>95.577406250970881</v>
      </c>
      <c r="O59" s="67">
        <v>100.16525848832546</v>
      </c>
      <c r="P59" s="30">
        <f t="shared" si="1"/>
        <v>99.129955427336199</v>
      </c>
      <c r="Q59" s="7" t="s">
        <v>377</v>
      </c>
      <c r="R59" s="44" t="s">
        <v>85</v>
      </c>
    </row>
    <row r="60" spans="1:18" ht="12" customHeight="1" x14ac:dyDescent="0.2">
      <c r="A60" s="5" t="s">
        <v>86</v>
      </c>
      <c r="B60" s="51" t="s">
        <v>300</v>
      </c>
      <c r="C60" s="25">
        <v>98.429099041846754</v>
      </c>
      <c r="D60" s="58">
        <v>101.25687579094796</v>
      </c>
      <c r="E60" s="24">
        <v>99.396234471895127</v>
      </c>
      <c r="F60" s="24">
        <v>96.805400377734358</v>
      </c>
      <c r="G60" s="24">
        <v>103.17977093765562</v>
      </c>
      <c r="H60" s="24">
        <v>101.11616568434243</v>
      </c>
      <c r="I60" s="55">
        <v>99.634268868601666</v>
      </c>
      <c r="J60" s="25">
        <v>100</v>
      </c>
      <c r="K60" s="24">
        <v>100</v>
      </c>
      <c r="L60" s="64">
        <v>100.36707363395286</v>
      </c>
      <c r="M60" s="58">
        <v>96.464599063149521</v>
      </c>
      <c r="N60" s="58">
        <v>98.104324617785934</v>
      </c>
      <c r="O60" s="67">
        <v>100.64410187474739</v>
      </c>
      <c r="P60" s="30">
        <f t="shared" si="1"/>
        <v>98.895024797408922</v>
      </c>
      <c r="Q60" s="7" t="s">
        <v>378</v>
      </c>
      <c r="R60" s="44" t="s">
        <v>86</v>
      </c>
    </row>
    <row r="61" spans="1:18" ht="12" customHeight="1" x14ac:dyDescent="0.2">
      <c r="A61" s="5" t="s">
        <v>87</v>
      </c>
      <c r="B61" s="51" t="s">
        <v>301</v>
      </c>
      <c r="C61" s="25">
        <v>99.885006054889288</v>
      </c>
      <c r="D61" s="58">
        <v>99.786620635076801</v>
      </c>
      <c r="E61" s="24">
        <v>100.29716007437163</v>
      </c>
      <c r="F61" s="24">
        <v>97.631567800307522</v>
      </c>
      <c r="G61" s="24">
        <v>100.73819295078781</v>
      </c>
      <c r="H61" s="24">
        <v>97.015475178826577</v>
      </c>
      <c r="I61" s="55">
        <v>99.439405517637866</v>
      </c>
      <c r="J61" s="25">
        <v>102.79643217420329</v>
      </c>
      <c r="K61" s="24">
        <v>101.34441534848204</v>
      </c>
      <c r="L61" s="64">
        <v>98.335029860864211</v>
      </c>
      <c r="M61" s="58">
        <v>99.839734093385985</v>
      </c>
      <c r="N61" s="58">
        <v>99.700733900756106</v>
      </c>
      <c r="O61" s="67">
        <v>102.9813405031023</v>
      </c>
      <c r="P61" s="30">
        <f t="shared" si="1"/>
        <v>100.21420958952714</v>
      </c>
      <c r="Q61" s="7" t="s">
        <v>379</v>
      </c>
      <c r="R61" s="44" t="s">
        <v>87</v>
      </c>
    </row>
    <row r="62" spans="1:18" ht="12" customHeight="1" x14ac:dyDescent="0.2">
      <c r="A62" s="5" t="s">
        <v>88</v>
      </c>
      <c r="B62" s="51" t="s">
        <v>302</v>
      </c>
      <c r="C62" s="25">
        <v>98.341054862797989</v>
      </c>
      <c r="D62" s="58">
        <v>97.703179759893516</v>
      </c>
      <c r="E62" s="24">
        <v>99.35573347871825</v>
      </c>
      <c r="F62" s="24">
        <v>99.733823073373713</v>
      </c>
      <c r="G62" s="24">
        <v>99.676854996909199</v>
      </c>
      <c r="H62" s="24">
        <v>99.431859359383211</v>
      </c>
      <c r="I62" s="55">
        <v>96.876317593968594</v>
      </c>
      <c r="J62" s="25">
        <v>98.107177852340683</v>
      </c>
      <c r="K62" s="24">
        <v>100.10259030030706</v>
      </c>
      <c r="L62" s="64">
        <v>97.667633976162918</v>
      </c>
      <c r="M62" s="58">
        <v>99.161648239894561</v>
      </c>
      <c r="N62" s="58">
        <v>103.28683741399878</v>
      </c>
      <c r="O62" s="67">
        <v>98.799975281956236</v>
      </c>
      <c r="P62" s="30">
        <f t="shared" si="1"/>
        <v>99.729023728003128</v>
      </c>
      <c r="Q62" s="7" t="s">
        <v>380</v>
      </c>
      <c r="R62" s="44" t="s">
        <v>88</v>
      </c>
    </row>
    <row r="63" spans="1:18" ht="12" customHeight="1" x14ac:dyDescent="0.2">
      <c r="A63" s="5" t="s">
        <v>89</v>
      </c>
      <c r="B63" s="51" t="s">
        <v>303</v>
      </c>
      <c r="C63" s="25">
        <v>100.24473416180493</v>
      </c>
      <c r="D63" s="58">
        <v>97.747994130140739</v>
      </c>
      <c r="E63" s="24">
        <v>100.79978621261223</v>
      </c>
      <c r="F63" s="24">
        <v>98.813291400855135</v>
      </c>
      <c r="G63" s="24">
        <v>98.810933437275978</v>
      </c>
      <c r="H63" s="24">
        <v>98.733294362833391</v>
      </c>
      <c r="I63" s="55">
        <v>99.69090960788985</v>
      </c>
      <c r="J63" s="25">
        <v>98.711238520013069</v>
      </c>
      <c r="K63" s="24">
        <v>101.51216096896394</v>
      </c>
      <c r="L63" s="64">
        <v>99.698358424720951</v>
      </c>
      <c r="M63" s="58">
        <v>98.151216716725287</v>
      </c>
      <c r="N63" s="58">
        <v>99.239590817770363</v>
      </c>
      <c r="O63" s="67">
        <v>103.00012906964091</v>
      </c>
      <c r="P63" s="30">
        <f t="shared" si="1"/>
        <v>100.02232375721437</v>
      </c>
      <c r="Q63" s="7" t="s">
        <v>381</v>
      </c>
      <c r="R63" s="44" t="s">
        <v>89</v>
      </c>
    </row>
    <row r="64" spans="1:18" ht="12" customHeight="1" x14ac:dyDescent="0.2">
      <c r="A64" s="5" t="s">
        <v>90</v>
      </c>
      <c r="B64" s="51" t="s">
        <v>304</v>
      </c>
      <c r="C64" s="25">
        <v>101.3278832444292</v>
      </c>
      <c r="D64" s="58">
        <v>92.963198459801049</v>
      </c>
      <c r="E64" s="24">
        <v>100.74840423203533</v>
      </c>
      <c r="F64" s="24">
        <v>104.87910403155098</v>
      </c>
      <c r="G64" s="24">
        <v>100.54645156839173</v>
      </c>
      <c r="H64" s="24">
        <v>99.159069584914093</v>
      </c>
      <c r="I64" s="55">
        <v>100.36841255930975</v>
      </c>
      <c r="J64" s="25">
        <v>99.433121482547577</v>
      </c>
      <c r="K64" s="24">
        <v>99.655163047679011</v>
      </c>
      <c r="L64" s="64">
        <v>100.76693435522853</v>
      </c>
      <c r="M64" s="58">
        <v>99.900658011163927</v>
      </c>
      <c r="N64" s="58">
        <v>99.351472294242498</v>
      </c>
      <c r="O64" s="67">
        <v>98.067229217224039</v>
      </c>
      <c r="P64" s="30">
        <f t="shared" si="1"/>
        <v>99.521573469464755</v>
      </c>
      <c r="Q64" s="7" t="s">
        <v>382</v>
      </c>
      <c r="R64" s="44" t="s">
        <v>90</v>
      </c>
    </row>
    <row r="65" spans="1:18" ht="12" customHeight="1" x14ac:dyDescent="0.2">
      <c r="A65" s="5" t="s">
        <v>91</v>
      </c>
      <c r="B65" s="51" t="s">
        <v>306</v>
      </c>
      <c r="C65" s="25">
        <v>100.88311566559449</v>
      </c>
      <c r="D65" s="58">
        <v>100.87021216157264</v>
      </c>
      <c r="E65" s="24">
        <v>94.597846429794458</v>
      </c>
      <c r="F65" s="24">
        <v>102.33096875991183</v>
      </c>
      <c r="G65" s="24">
        <v>95.853808704998755</v>
      </c>
      <c r="H65" s="24">
        <v>106.3223648602269</v>
      </c>
      <c r="I65" s="55">
        <v>102.50891483289355</v>
      </c>
      <c r="J65" s="25">
        <v>99.925222232206636</v>
      </c>
      <c r="K65" s="24">
        <v>98.813852300247902</v>
      </c>
      <c r="L65" s="64">
        <v>97.551409977491815</v>
      </c>
      <c r="M65" s="58">
        <v>98.842963632702123</v>
      </c>
      <c r="N65" s="58">
        <v>103.89558799633203</v>
      </c>
      <c r="O65" s="67">
        <v>89.599150504564051</v>
      </c>
      <c r="P65" s="30">
        <f t="shared" si="1"/>
        <v>97.472278027772518</v>
      </c>
      <c r="Q65" s="7" t="s">
        <v>384</v>
      </c>
      <c r="R65" s="44" t="s">
        <v>91</v>
      </c>
    </row>
    <row r="66" spans="1:18" ht="12" customHeight="1" x14ac:dyDescent="0.2">
      <c r="A66" s="5" t="s">
        <v>92</v>
      </c>
      <c r="B66" s="51" t="s">
        <v>307</v>
      </c>
      <c r="C66" s="25">
        <v>104.69476580870793</v>
      </c>
      <c r="D66" s="58">
        <v>99.683855890481595</v>
      </c>
      <c r="E66" s="24">
        <v>100.24092697568128</v>
      </c>
      <c r="F66" s="24">
        <v>99.759652087275953</v>
      </c>
      <c r="G66" s="24">
        <v>100</v>
      </c>
      <c r="H66" s="24">
        <v>100</v>
      </c>
      <c r="I66" s="55">
        <v>100</v>
      </c>
      <c r="J66" s="25">
        <v>100</v>
      </c>
      <c r="K66" s="24">
        <v>97.466433860622573</v>
      </c>
      <c r="L66" s="64">
        <v>102.59942427256593</v>
      </c>
      <c r="M66" s="58">
        <v>100</v>
      </c>
      <c r="N66" s="58">
        <v>100</v>
      </c>
      <c r="O66" s="67">
        <v>102.68711560236972</v>
      </c>
      <c r="P66" s="30">
        <f t="shared" si="1"/>
        <v>101.3216349687339</v>
      </c>
      <c r="Q66" s="7" t="s">
        <v>385</v>
      </c>
      <c r="R66" s="44" t="s">
        <v>92</v>
      </c>
    </row>
    <row r="67" spans="1:18" ht="12" customHeight="1" x14ac:dyDescent="0.2">
      <c r="A67" s="5" t="s">
        <v>95</v>
      </c>
      <c r="B67" s="51" t="s">
        <v>310</v>
      </c>
      <c r="C67" s="25">
        <v>99.93393381755341</v>
      </c>
      <c r="D67" s="58">
        <v>99.655021544592913</v>
      </c>
      <c r="E67" s="24">
        <v>100.37485836185644</v>
      </c>
      <c r="F67" s="24">
        <v>99.655692334855701</v>
      </c>
      <c r="G67" s="24">
        <v>101.32398128293718</v>
      </c>
      <c r="H67" s="24">
        <v>99.557771511470676</v>
      </c>
      <c r="I67" s="55">
        <v>100.31163602577591</v>
      </c>
      <c r="J67" s="25">
        <v>99.689332127236142</v>
      </c>
      <c r="K67" s="24">
        <v>97.850404209405554</v>
      </c>
      <c r="L67" s="64">
        <v>100.32539152610586</v>
      </c>
      <c r="M67" s="58">
        <v>97.817682387896284</v>
      </c>
      <c r="N67" s="58">
        <v>100</v>
      </c>
      <c r="O67" s="67">
        <v>100</v>
      </c>
      <c r="P67" s="30">
        <f t="shared" si="1"/>
        <v>99.535768478500529</v>
      </c>
      <c r="Q67" s="7" t="s">
        <v>388</v>
      </c>
      <c r="R67" s="44" t="s">
        <v>95</v>
      </c>
    </row>
    <row r="68" spans="1:18" ht="12" customHeight="1" x14ac:dyDescent="0.2">
      <c r="A68" s="5" t="s">
        <v>96</v>
      </c>
      <c r="B68" s="51" t="s">
        <v>311</v>
      </c>
      <c r="C68" s="25">
        <v>99.935455743724759</v>
      </c>
      <c r="D68" s="58">
        <v>99.904091131939808</v>
      </c>
      <c r="E68" s="24">
        <v>100.55212741702164</v>
      </c>
      <c r="F68" s="24">
        <v>100.19702040738765</v>
      </c>
      <c r="G68" s="24">
        <v>99.280477094209459</v>
      </c>
      <c r="H68" s="24">
        <v>99.997880819049257</v>
      </c>
      <c r="I68" s="55">
        <v>102.08160565713027</v>
      </c>
      <c r="J68" s="25">
        <v>99.660330067591346</v>
      </c>
      <c r="K68" s="24">
        <v>99.997283337810074</v>
      </c>
      <c r="L68" s="64">
        <v>101.6262810051755</v>
      </c>
      <c r="M68" s="58">
        <v>100.43077624250252</v>
      </c>
      <c r="N68" s="58">
        <v>100.08673393328465</v>
      </c>
      <c r="O68" s="67">
        <v>100.46780162095197</v>
      </c>
      <c r="P68" s="30">
        <f t="shared" si="1"/>
        <v>100.65289820047866</v>
      </c>
      <c r="Q68" s="7" t="s">
        <v>389</v>
      </c>
      <c r="R68" s="44" t="s">
        <v>96</v>
      </c>
    </row>
    <row r="69" spans="1:18" ht="12" customHeight="1" x14ac:dyDescent="0.2">
      <c r="A69" s="5" t="s">
        <v>97</v>
      </c>
      <c r="B69" s="51" t="s">
        <v>312</v>
      </c>
      <c r="C69" s="25">
        <v>99.151491134875442</v>
      </c>
      <c r="D69" s="58">
        <v>99.967318435210004</v>
      </c>
      <c r="E69" s="24">
        <v>100.00376003243086</v>
      </c>
      <c r="F69" s="24">
        <v>101.14981602030464</v>
      </c>
      <c r="G69" s="24">
        <v>100.00335208039965</v>
      </c>
      <c r="H69" s="24">
        <v>99.900364049854801</v>
      </c>
      <c r="I69" s="55">
        <v>100.23612843696013</v>
      </c>
      <c r="J69" s="25">
        <v>100.05158602843696</v>
      </c>
      <c r="K69" s="24">
        <v>99.99959522169388</v>
      </c>
      <c r="L69" s="64">
        <v>99.476281031797683</v>
      </c>
      <c r="M69" s="58">
        <v>99.910363891567343</v>
      </c>
      <c r="N69" s="58">
        <v>99.425065886107134</v>
      </c>
      <c r="O69" s="67">
        <v>98.852026243144238</v>
      </c>
      <c r="P69" s="30">
        <f t="shared" si="1"/>
        <v>99.415934263154099</v>
      </c>
      <c r="Q69" s="7" t="s">
        <v>390</v>
      </c>
      <c r="R69" s="44" t="s">
        <v>97</v>
      </c>
    </row>
    <row r="70" spans="1:18" ht="12" customHeight="1" x14ac:dyDescent="0.2">
      <c r="A70" s="5" t="s">
        <v>98</v>
      </c>
      <c r="B70" s="51" t="s">
        <v>313</v>
      </c>
      <c r="C70" s="25">
        <v>99.29979463247291</v>
      </c>
      <c r="D70" s="58">
        <v>98.722157015818894</v>
      </c>
      <c r="E70" s="24">
        <v>110.03198307970779</v>
      </c>
      <c r="F70" s="24">
        <v>101.55940165892846</v>
      </c>
      <c r="G70" s="24">
        <v>98.367833633223114</v>
      </c>
      <c r="H70" s="24">
        <v>99.574500774104564</v>
      </c>
      <c r="I70" s="55">
        <v>99.175615767112731</v>
      </c>
      <c r="J70" s="25">
        <v>100.50879094243771</v>
      </c>
      <c r="K70" s="24">
        <v>100.14576636370845</v>
      </c>
      <c r="L70" s="64">
        <v>99.637539068695915</v>
      </c>
      <c r="M70" s="58">
        <v>98.332172670372586</v>
      </c>
      <c r="N70" s="58">
        <v>99.546546524450079</v>
      </c>
      <c r="O70" s="67">
        <v>102.79465036108964</v>
      </c>
      <c r="P70" s="30">
        <f t="shared" si="1"/>
        <v>100.07772715615205</v>
      </c>
      <c r="Q70" s="7" t="s">
        <v>391</v>
      </c>
      <c r="R70" s="44" t="s">
        <v>98</v>
      </c>
    </row>
    <row r="71" spans="1:18" ht="12" customHeight="1" x14ac:dyDescent="0.2">
      <c r="A71" s="5" t="s">
        <v>99</v>
      </c>
      <c r="B71" s="51" t="s">
        <v>314</v>
      </c>
      <c r="C71" s="25">
        <v>101.01430153960216</v>
      </c>
      <c r="D71" s="58">
        <v>99.855814581397624</v>
      </c>
      <c r="E71" s="24">
        <v>99.503176400995443</v>
      </c>
      <c r="F71" s="24">
        <v>100.34737186806095</v>
      </c>
      <c r="G71" s="24">
        <v>99.994381377291859</v>
      </c>
      <c r="H71" s="24">
        <v>100.71547477840585</v>
      </c>
      <c r="I71" s="55">
        <v>99.317541771012273</v>
      </c>
      <c r="J71" s="25">
        <v>100.68792352187801</v>
      </c>
      <c r="K71" s="24">
        <v>99.8128743461331</v>
      </c>
      <c r="L71" s="64">
        <v>99.397500226078279</v>
      </c>
      <c r="M71" s="58">
        <v>100.26878896983786</v>
      </c>
      <c r="N71" s="58">
        <v>100.10544814922923</v>
      </c>
      <c r="O71" s="67">
        <v>99.542872008139312</v>
      </c>
      <c r="P71" s="30">
        <f t="shared" ref="P71:P76" si="2">AVERAGE(L71:O71)</f>
        <v>99.828652338321177</v>
      </c>
      <c r="Q71" s="7" t="s">
        <v>392</v>
      </c>
      <c r="R71" s="44" t="s">
        <v>99</v>
      </c>
    </row>
    <row r="72" spans="1:18" ht="12" customHeight="1" x14ac:dyDescent="0.2">
      <c r="A72" s="5" t="s">
        <v>100</v>
      </c>
      <c r="B72" s="51" t="s">
        <v>220</v>
      </c>
      <c r="C72" s="25">
        <v>100.0272603797879</v>
      </c>
      <c r="D72" s="58">
        <v>100.39684894257034</v>
      </c>
      <c r="E72" s="24">
        <v>100.2430679355264</v>
      </c>
      <c r="F72" s="24">
        <v>98.619899708397455</v>
      </c>
      <c r="G72" s="24">
        <v>100.09193958359658</v>
      </c>
      <c r="H72" s="24">
        <v>100.66681532684578</v>
      </c>
      <c r="I72" s="55">
        <v>102.55172564759431</v>
      </c>
      <c r="J72" s="25">
        <v>98.149839645878217</v>
      </c>
      <c r="K72" s="24">
        <v>101.69440852109773</v>
      </c>
      <c r="L72" s="64">
        <v>99.76842401538714</v>
      </c>
      <c r="M72" s="58">
        <v>100.27929702083875</v>
      </c>
      <c r="N72" s="58">
        <v>102.18648677717677</v>
      </c>
      <c r="O72" s="67">
        <v>98.644344436456578</v>
      </c>
      <c r="P72" s="30">
        <f t="shared" si="2"/>
        <v>100.21963806246481</v>
      </c>
      <c r="Q72" s="7" t="s">
        <v>393</v>
      </c>
      <c r="R72" s="44" t="s">
        <v>100</v>
      </c>
    </row>
    <row r="73" spans="1:18" ht="12" customHeight="1" x14ac:dyDescent="0.2">
      <c r="A73" s="5" t="s">
        <v>121</v>
      </c>
      <c r="B73" s="51" t="s">
        <v>315</v>
      </c>
      <c r="C73" s="25">
        <v>100</v>
      </c>
      <c r="D73" s="58">
        <v>100</v>
      </c>
      <c r="E73" s="24">
        <v>100</v>
      </c>
      <c r="F73" s="24">
        <v>100</v>
      </c>
      <c r="G73" s="24">
        <v>100</v>
      </c>
      <c r="H73" s="24">
        <v>100</v>
      </c>
      <c r="I73" s="55">
        <v>100</v>
      </c>
      <c r="J73" s="25">
        <v>100</v>
      </c>
      <c r="K73" s="24">
        <v>100</v>
      </c>
      <c r="L73" s="64">
        <v>100</v>
      </c>
      <c r="M73" s="58">
        <v>109.5043825768167</v>
      </c>
      <c r="N73" s="58">
        <v>91.354732301945759</v>
      </c>
      <c r="O73" s="67">
        <v>100</v>
      </c>
      <c r="P73" s="30">
        <f t="shared" si="2"/>
        <v>100.21477871969061</v>
      </c>
      <c r="Q73" s="7" t="s">
        <v>394</v>
      </c>
      <c r="R73" s="44" t="s">
        <v>121</v>
      </c>
    </row>
    <row r="74" spans="1:18" ht="12" customHeight="1" x14ac:dyDescent="0.2">
      <c r="A74" s="5" t="s">
        <v>101</v>
      </c>
      <c r="B74" s="51" t="s">
        <v>316</v>
      </c>
      <c r="C74" s="25">
        <v>99.727446768128587</v>
      </c>
      <c r="D74" s="58">
        <v>90.658245250565699</v>
      </c>
      <c r="E74" s="24">
        <v>100.78926113028399</v>
      </c>
      <c r="F74" s="24">
        <v>99.680681225037731</v>
      </c>
      <c r="G74" s="24">
        <v>98.444284291896025</v>
      </c>
      <c r="H74" s="24">
        <v>101.21006995464398</v>
      </c>
      <c r="I74" s="55">
        <v>100.43765393574063</v>
      </c>
      <c r="J74" s="25">
        <v>102.4851292804897</v>
      </c>
      <c r="K74" s="24">
        <v>96.811124909946386</v>
      </c>
      <c r="L74" s="64">
        <v>99.930346682580861</v>
      </c>
      <c r="M74" s="58">
        <v>101.54226852539465</v>
      </c>
      <c r="N74" s="58">
        <v>98.481156125629639</v>
      </c>
      <c r="O74" s="67">
        <v>99.69600825941788</v>
      </c>
      <c r="P74" s="30">
        <f t="shared" si="2"/>
        <v>99.912444898255757</v>
      </c>
      <c r="Q74" s="7" t="s">
        <v>395</v>
      </c>
      <c r="R74" s="44" t="s">
        <v>101</v>
      </c>
    </row>
    <row r="75" spans="1:18" ht="12" customHeight="1" x14ac:dyDescent="0.2">
      <c r="A75" s="5" t="s">
        <v>102</v>
      </c>
      <c r="B75" s="51" t="s">
        <v>317</v>
      </c>
      <c r="C75" s="25">
        <v>99.794050425036559</v>
      </c>
      <c r="D75" s="58">
        <v>102.47649523096439</v>
      </c>
      <c r="E75" s="24">
        <v>97.181502716773323</v>
      </c>
      <c r="F75" s="24">
        <v>95.925626198770658</v>
      </c>
      <c r="G75" s="24">
        <v>106.19120272738655</v>
      </c>
      <c r="H75" s="24">
        <v>108.88082862394359</v>
      </c>
      <c r="I75" s="55">
        <v>109.89982227780064</v>
      </c>
      <c r="J75" s="25">
        <v>100</v>
      </c>
      <c r="K75" s="24">
        <v>89.235731218731615</v>
      </c>
      <c r="L75" s="64">
        <v>114.03091879444457</v>
      </c>
      <c r="M75" s="58">
        <v>100.16707650252961</v>
      </c>
      <c r="N75" s="58">
        <v>100.16679782256151</v>
      </c>
      <c r="O75" s="67">
        <v>100.16652007070928</v>
      </c>
      <c r="P75" s="30">
        <f t="shared" si="2"/>
        <v>103.63282829756123</v>
      </c>
      <c r="Q75" s="7" t="s">
        <v>396</v>
      </c>
      <c r="R75" s="44" t="s">
        <v>102</v>
      </c>
    </row>
    <row r="76" spans="1:18" ht="12" customHeight="1" thickBot="1" x14ac:dyDescent="0.25">
      <c r="A76" s="43" t="s">
        <v>120</v>
      </c>
      <c r="B76" s="52" t="s">
        <v>221</v>
      </c>
      <c r="C76" s="26">
        <v>100.20964219058402</v>
      </c>
      <c r="D76" s="27">
        <v>99.409361640160455</v>
      </c>
      <c r="E76" s="27">
        <v>100</v>
      </c>
      <c r="F76" s="27">
        <v>99.918302655847029</v>
      </c>
      <c r="G76" s="27">
        <v>99.123943761840621</v>
      </c>
      <c r="H76" s="27">
        <v>100</v>
      </c>
      <c r="I76" s="56">
        <v>99.891861676079301</v>
      </c>
      <c r="J76" s="26">
        <v>100.08817423440118</v>
      </c>
      <c r="K76" s="27">
        <v>100</v>
      </c>
      <c r="L76" s="65">
        <v>99.070516899530148</v>
      </c>
      <c r="M76" s="27">
        <v>101.08852190952582</v>
      </c>
      <c r="N76" s="27">
        <v>100</v>
      </c>
      <c r="O76" s="68">
        <v>99.85500694574749</v>
      </c>
      <c r="P76" s="31">
        <f t="shared" si="2"/>
        <v>100.00351143870087</v>
      </c>
      <c r="Q76" s="52" t="s">
        <v>239</v>
      </c>
      <c r="R76" s="45" t="s">
        <v>120</v>
      </c>
    </row>
    <row r="77" spans="1:18" ht="12.75" customHeight="1" thickTop="1" x14ac:dyDescent="0.2">
      <c r="P77" s="40"/>
    </row>
    <row r="78" spans="1:18" x14ac:dyDescent="0.2">
      <c r="A78" s="50" t="s">
        <v>133</v>
      </c>
      <c r="J78" s="37" t="s">
        <v>134</v>
      </c>
      <c r="P78" s="40"/>
    </row>
    <row r="79" spans="1:18" x14ac:dyDescent="0.2">
      <c r="A79" s="50" t="s">
        <v>132</v>
      </c>
      <c r="J79" s="37" t="s">
        <v>398</v>
      </c>
      <c r="P79" s="40"/>
    </row>
    <row r="80" spans="1:18" x14ac:dyDescent="0.2">
      <c r="P80" s="40"/>
    </row>
  </sheetData>
  <mergeCells count="9">
    <mergeCell ref="R4:R6"/>
    <mergeCell ref="A4:A6"/>
    <mergeCell ref="B4:B6"/>
    <mergeCell ref="C4:I4"/>
    <mergeCell ref="J4:P4"/>
    <mergeCell ref="Q4:Q6"/>
    <mergeCell ref="C5:I5"/>
    <mergeCell ref="J5:K5"/>
    <mergeCell ref="L5:P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0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6" customWidth="1"/>
  </cols>
  <sheetData>
    <row r="1" spans="1:18" s="41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49"/>
    </row>
    <row r="3" spans="1:18" ht="12" customHeight="1" thickBot="1" x14ac:dyDescent="0.25">
      <c r="A3" s="11" t="s">
        <v>0</v>
      </c>
      <c r="I3" s="19"/>
      <c r="J3" s="20"/>
      <c r="Q3" s="1"/>
      <c r="R3" s="47" t="s">
        <v>112</v>
      </c>
    </row>
    <row r="4" spans="1:18" ht="15" customHeight="1" thickTop="1" x14ac:dyDescent="0.2">
      <c r="A4" s="81" t="s">
        <v>1</v>
      </c>
      <c r="B4" s="74" t="s">
        <v>126</v>
      </c>
      <c r="C4" s="84" t="s">
        <v>122</v>
      </c>
      <c r="D4" s="91"/>
      <c r="E4" s="91"/>
      <c r="F4" s="91"/>
      <c r="G4" s="91"/>
      <c r="H4" s="91"/>
      <c r="I4" s="92"/>
      <c r="J4" s="84" t="s">
        <v>123</v>
      </c>
      <c r="K4" s="91"/>
      <c r="L4" s="91"/>
      <c r="M4" s="91"/>
      <c r="N4" s="91"/>
      <c r="O4" s="91"/>
      <c r="P4" s="92"/>
      <c r="Q4" s="74" t="s">
        <v>127</v>
      </c>
      <c r="R4" s="74" t="s">
        <v>1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33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100.48775900686439</v>
      </c>
      <c r="D7" s="28">
        <v>100.71012146228449</v>
      </c>
      <c r="E7" s="28">
        <v>99.485676909589444</v>
      </c>
      <c r="F7" s="28">
        <v>99.661276333026478</v>
      </c>
      <c r="G7" s="28">
        <v>98.951978608469432</v>
      </c>
      <c r="H7" s="28">
        <v>99.352019110421566</v>
      </c>
      <c r="I7" s="54">
        <v>99.384141847537933</v>
      </c>
      <c r="J7" s="35">
        <v>99.388144939729742</v>
      </c>
      <c r="K7" s="28">
        <v>99.740625790999488</v>
      </c>
      <c r="L7" s="63">
        <v>99.530443851210421</v>
      </c>
      <c r="M7" s="28">
        <v>99.414129824539557</v>
      </c>
      <c r="N7" s="28">
        <v>98.090363452440798</v>
      </c>
      <c r="O7" s="66">
        <v>96.389823631614576</v>
      </c>
      <c r="P7" s="32">
        <f t="shared" ref="P7:P38" si="0">AVERAGE(L7:O7)</f>
        <v>98.356190189951349</v>
      </c>
      <c r="Q7" s="2" t="s">
        <v>5</v>
      </c>
      <c r="R7" s="48"/>
    </row>
    <row r="8" spans="1:18" ht="12" customHeight="1" x14ac:dyDescent="0.2">
      <c r="A8" s="5" t="s">
        <v>41</v>
      </c>
      <c r="B8" s="51" t="s">
        <v>240</v>
      </c>
      <c r="C8" s="25">
        <v>109.22928673172534</v>
      </c>
      <c r="D8" s="58">
        <v>118.74198678162855</v>
      </c>
      <c r="E8" s="24">
        <v>115.32179594035192</v>
      </c>
      <c r="F8" s="24">
        <v>116.64761838375748</v>
      </c>
      <c r="G8" s="24">
        <v>112.82109949304333</v>
      </c>
      <c r="H8" s="24">
        <v>115.32105386122988</v>
      </c>
      <c r="I8" s="55">
        <v>121.14416514940373</v>
      </c>
      <c r="J8" s="25">
        <v>125.36116921187994</v>
      </c>
      <c r="K8" s="24">
        <v>128.2969054455024</v>
      </c>
      <c r="L8" s="64">
        <v>124.78713770054024</v>
      </c>
      <c r="M8" s="58">
        <v>125.23370687640043</v>
      </c>
      <c r="N8" s="58">
        <v>121.95146359291115</v>
      </c>
      <c r="O8" s="67">
        <v>105.59771279921874</v>
      </c>
      <c r="P8" s="30">
        <f t="shared" si="0"/>
        <v>119.39250524226765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106.6514825389733</v>
      </c>
      <c r="D9" s="58">
        <v>102.55035918147139</v>
      </c>
      <c r="E9" s="24">
        <v>105.36286813148081</v>
      </c>
      <c r="F9" s="24">
        <v>104.7934525205839</v>
      </c>
      <c r="G9" s="24">
        <v>103.28398017538241</v>
      </c>
      <c r="H9" s="24">
        <v>104.99418679607231</v>
      </c>
      <c r="I9" s="55">
        <v>104.06761594438092</v>
      </c>
      <c r="J9" s="25">
        <v>99.058532190948725</v>
      </c>
      <c r="K9" s="24">
        <v>103.08858878763414</v>
      </c>
      <c r="L9" s="64">
        <v>100.14910762041237</v>
      </c>
      <c r="M9" s="58">
        <v>100.26382070898138</v>
      </c>
      <c r="N9" s="58">
        <v>99.664179813137977</v>
      </c>
      <c r="O9" s="67">
        <v>97.810132622400275</v>
      </c>
      <c r="P9" s="30">
        <f t="shared" si="0"/>
        <v>99.471810191233004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101.45874292360268</v>
      </c>
      <c r="D10" s="58">
        <v>97.494171862627027</v>
      </c>
      <c r="E10" s="24">
        <v>98.890800105930595</v>
      </c>
      <c r="F10" s="24">
        <v>103.90357754988209</v>
      </c>
      <c r="G10" s="24">
        <v>99.404635072969711</v>
      </c>
      <c r="H10" s="24">
        <v>103.61236768713786</v>
      </c>
      <c r="I10" s="55">
        <v>103.56142559633288</v>
      </c>
      <c r="J10" s="25">
        <v>105.98262547684602</v>
      </c>
      <c r="K10" s="24">
        <v>105.59485722409718</v>
      </c>
      <c r="L10" s="64">
        <v>97.921643415641356</v>
      </c>
      <c r="M10" s="58">
        <v>96.791780646061667</v>
      </c>
      <c r="N10" s="58">
        <v>104.17989031322364</v>
      </c>
      <c r="O10" s="67">
        <v>96.699231017557423</v>
      </c>
      <c r="P10" s="30">
        <f t="shared" si="0"/>
        <v>98.898136348121028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104.83753283851793</v>
      </c>
      <c r="D11" s="58">
        <v>100.86717863413013</v>
      </c>
      <c r="E11" s="24">
        <v>101.19513719298176</v>
      </c>
      <c r="F11" s="24">
        <v>100.79042890023968</v>
      </c>
      <c r="G11" s="24">
        <v>99.92179281961424</v>
      </c>
      <c r="H11" s="24">
        <v>98.861926105772596</v>
      </c>
      <c r="I11" s="55">
        <v>95.220617909594338</v>
      </c>
      <c r="J11" s="25">
        <v>94.77213231646391</v>
      </c>
      <c r="K11" s="24">
        <v>94.045869818830596</v>
      </c>
      <c r="L11" s="64">
        <v>94.386651023324575</v>
      </c>
      <c r="M11" s="58">
        <v>94.887397058327565</v>
      </c>
      <c r="N11" s="58">
        <v>99.056249595884211</v>
      </c>
      <c r="O11" s="67">
        <v>99.258895947058804</v>
      </c>
      <c r="P11" s="30">
        <f t="shared" si="0"/>
        <v>96.897298406148792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99.386490408177536</v>
      </c>
      <c r="D12" s="58">
        <v>99.546751096159184</v>
      </c>
      <c r="E12" s="24">
        <v>100.84666234695065</v>
      </c>
      <c r="F12" s="24">
        <v>99.625841424811725</v>
      </c>
      <c r="G12" s="24">
        <v>99.449118077671301</v>
      </c>
      <c r="H12" s="24">
        <v>98.550873654008413</v>
      </c>
      <c r="I12" s="55">
        <v>99.403066798830935</v>
      </c>
      <c r="J12" s="25">
        <v>99.279047032632619</v>
      </c>
      <c r="K12" s="24">
        <v>99.942287924353749</v>
      </c>
      <c r="L12" s="64">
        <v>99.466760951695505</v>
      </c>
      <c r="M12" s="58">
        <v>98.999090627229535</v>
      </c>
      <c r="N12" s="58">
        <v>99.969581044814561</v>
      </c>
      <c r="O12" s="67">
        <v>99.474450685341196</v>
      </c>
      <c r="P12" s="30">
        <f t="shared" si="0"/>
        <v>99.477470827270196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97.059163667079275</v>
      </c>
      <c r="D13" s="58">
        <v>97.117267964166473</v>
      </c>
      <c r="E13" s="24">
        <v>97.129256283528434</v>
      </c>
      <c r="F13" s="24">
        <v>97.325309807289685</v>
      </c>
      <c r="G13" s="24">
        <v>97.482499350716509</v>
      </c>
      <c r="H13" s="24">
        <v>97.455178078954077</v>
      </c>
      <c r="I13" s="55">
        <v>102.96600307936417</v>
      </c>
      <c r="J13" s="25">
        <v>103.14573926749733</v>
      </c>
      <c r="K13" s="24">
        <v>102.32068145772718</v>
      </c>
      <c r="L13" s="64">
        <v>106.62140986004833</v>
      </c>
      <c r="M13" s="58">
        <v>106.76651795346328</v>
      </c>
      <c r="N13" s="58">
        <v>102.27211360214481</v>
      </c>
      <c r="O13" s="67">
        <v>102.28444707621574</v>
      </c>
      <c r="P13" s="30">
        <f t="shared" si="0"/>
        <v>104.48612212296806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106.09842882184464</v>
      </c>
      <c r="D14" s="58">
        <v>114.81638792772981</v>
      </c>
      <c r="E14" s="24">
        <v>111.88909045969793</v>
      </c>
      <c r="F14" s="24">
        <v>110.98222079470573</v>
      </c>
      <c r="G14" s="24">
        <v>105.51510558319137</v>
      </c>
      <c r="H14" s="24">
        <v>103.77709638429961</v>
      </c>
      <c r="I14" s="55">
        <v>101.25508165777359</v>
      </c>
      <c r="J14" s="25">
        <v>103.10347919111157</v>
      </c>
      <c r="K14" s="24">
        <v>104.68103864612479</v>
      </c>
      <c r="L14" s="64">
        <v>101.72554757524217</v>
      </c>
      <c r="M14" s="58">
        <v>97.699643941633468</v>
      </c>
      <c r="N14" s="58">
        <v>94.673028272902968</v>
      </c>
      <c r="O14" s="67">
        <v>90.742958038216941</v>
      </c>
      <c r="P14" s="30">
        <f t="shared" si="0"/>
        <v>96.210294456998895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90.940841276004392</v>
      </c>
      <c r="D15" s="58">
        <v>89.114691280649055</v>
      </c>
      <c r="E15" s="24">
        <v>89.24667706763357</v>
      </c>
      <c r="F15" s="24">
        <v>93.923613654208722</v>
      </c>
      <c r="G15" s="24">
        <v>93.981814105737243</v>
      </c>
      <c r="H15" s="24">
        <v>100.17390858118054</v>
      </c>
      <c r="I15" s="55">
        <v>99.910524577418172</v>
      </c>
      <c r="J15" s="25">
        <v>99.423035817378619</v>
      </c>
      <c r="K15" s="24">
        <v>100.19835186481809</v>
      </c>
      <c r="L15" s="64">
        <v>98.803908201313845</v>
      </c>
      <c r="M15" s="58">
        <v>101.63496772369636</v>
      </c>
      <c r="N15" s="58">
        <v>102.81268224518585</v>
      </c>
      <c r="O15" s="67">
        <v>100.55604067982497</v>
      </c>
      <c r="P15" s="30">
        <f t="shared" si="0"/>
        <v>100.95189971250525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97.173247586241956</v>
      </c>
      <c r="D16" s="58">
        <v>97.173247586241956</v>
      </c>
      <c r="E16" s="24">
        <v>97.133997849416517</v>
      </c>
      <c r="F16" s="24">
        <v>97.071730423742025</v>
      </c>
      <c r="G16" s="24">
        <v>97.02926994854468</v>
      </c>
      <c r="H16" s="24">
        <v>99.40083998865569</v>
      </c>
      <c r="I16" s="55">
        <v>99.211685455759223</v>
      </c>
      <c r="J16" s="25">
        <v>99.237776318023307</v>
      </c>
      <c r="K16" s="24">
        <v>99.489966868750244</v>
      </c>
      <c r="L16" s="64">
        <v>98.991357787350012</v>
      </c>
      <c r="M16" s="58">
        <v>99.172360011850046</v>
      </c>
      <c r="N16" s="58">
        <v>100.47401608954816</v>
      </c>
      <c r="O16" s="67">
        <v>100.47416796139781</v>
      </c>
      <c r="P16" s="30">
        <f t="shared" si="0"/>
        <v>99.777975462536517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113.12248198297374</v>
      </c>
      <c r="D17" s="58">
        <v>103.466745232183</v>
      </c>
      <c r="E17" s="24">
        <v>106.25005949359712</v>
      </c>
      <c r="F17" s="24">
        <v>98.338025615557541</v>
      </c>
      <c r="G17" s="24">
        <v>95.560046501194535</v>
      </c>
      <c r="H17" s="24">
        <v>90.712639001864602</v>
      </c>
      <c r="I17" s="55">
        <v>85.845252903827117</v>
      </c>
      <c r="J17" s="25">
        <v>82.802483890918751</v>
      </c>
      <c r="K17" s="24">
        <v>86.293872683362764</v>
      </c>
      <c r="L17" s="64">
        <v>89.51923653232447</v>
      </c>
      <c r="M17" s="58">
        <v>93.312694497708833</v>
      </c>
      <c r="N17" s="58">
        <v>96.083227785964169</v>
      </c>
      <c r="O17" s="67">
        <v>94.082375685934352</v>
      </c>
      <c r="P17" s="30">
        <f t="shared" si="0"/>
        <v>93.249383625482949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110.56734831384038</v>
      </c>
      <c r="D18" s="58">
        <v>106.98435887462274</v>
      </c>
      <c r="E18" s="24">
        <v>103.55487470824924</v>
      </c>
      <c r="F18" s="24">
        <v>106.55635314776583</v>
      </c>
      <c r="G18" s="24">
        <v>105.45751294275453</v>
      </c>
      <c r="H18" s="24">
        <v>106.79827883118345</v>
      </c>
      <c r="I18" s="55">
        <v>110.95050666429991</v>
      </c>
      <c r="J18" s="25">
        <v>105.44639174637389</v>
      </c>
      <c r="K18" s="24">
        <v>103.76775297362579</v>
      </c>
      <c r="L18" s="64">
        <v>95.770788772279062</v>
      </c>
      <c r="M18" s="58">
        <v>95.301265643727234</v>
      </c>
      <c r="N18" s="58">
        <v>95.184551751995116</v>
      </c>
      <c r="O18" s="67">
        <v>91.484824473478398</v>
      </c>
      <c r="P18" s="30">
        <f t="shared" si="0"/>
        <v>94.435357660369959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100.48681803448784</v>
      </c>
      <c r="D19" s="58">
        <v>97.126900269187516</v>
      </c>
      <c r="E19" s="24">
        <v>96.415118748879763</v>
      </c>
      <c r="F19" s="24">
        <v>101.19980762464382</v>
      </c>
      <c r="G19" s="24">
        <v>100.44543914953141</v>
      </c>
      <c r="H19" s="24">
        <v>98.314325553426045</v>
      </c>
      <c r="I19" s="55">
        <v>102.56578392442847</v>
      </c>
      <c r="J19" s="25">
        <v>102.94568853416479</v>
      </c>
      <c r="K19" s="24">
        <v>100.38201718762798</v>
      </c>
      <c r="L19" s="64">
        <v>100.95126183536678</v>
      </c>
      <c r="M19" s="58">
        <v>101.52024615766415</v>
      </c>
      <c r="N19" s="58">
        <v>104.27121536253676</v>
      </c>
      <c r="O19" s="67">
        <v>105.73200562167754</v>
      </c>
      <c r="P19" s="30">
        <f t="shared" si="0"/>
        <v>103.11868224431132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101.71231013173849</v>
      </c>
      <c r="D20" s="58">
        <v>102.38389529993945</v>
      </c>
      <c r="E20" s="24">
        <v>102.38389529993945</v>
      </c>
      <c r="F20" s="24">
        <v>102.38389529993945</v>
      </c>
      <c r="G20" s="24">
        <v>102.54363511957405</v>
      </c>
      <c r="H20" s="24">
        <v>101.87100214113572</v>
      </c>
      <c r="I20" s="55">
        <v>101.83315473809877</v>
      </c>
      <c r="J20" s="25">
        <v>101.83315473809877</v>
      </c>
      <c r="K20" s="24">
        <v>101.83315473809877</v>
      </c>
      <c r="L20" s="64">
        <v>100.30962844385498</v>
      </c>
      <c r="M20" s="58">
        <v>101.46888420597757</v>
      </c>
      <c r="N20" s="58">
        <v>101.35466009791254</v>
      </c>
      <c r="O20" s="67">
        <v>101.35466009791254</v>
      </c>
      <c r="P20" s="30">
        <f t="shared" si="0"/>
        <v>101.12195821141441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96.777992060123623</v>
      </c>
      <c r="D21" s="58">
        <v>96.713952665565472</v>
      </c>
      <c r="E21" s="24">
        <v>96.735905244429404</v>
      </c>
      <c r="F21" s="24">
        <v>97.34660114226439</v>
      </c>
      <c r="G21" s="24">
        <v>97.165572465686253</v>
      </c>
      <c r="H21" s="24">
        <v>97.265787277291693</v>
      </c>
      <c r="I21" s="55">
        <v>97.9848155363064</v>
      </c>
      <c r="J21" s="25">
        <v>98.497459846514374</v>
      </c>
      <c r="K21" s="24">
        <v>99.308897351397363</v>
      </c>
      <c r="L21" s="64">
        <v>100.38503559990637</v>
      </c>
      <c r="M21" s="58">
        <v>100.58271394264511</v>
      </c>
      <c r="N21" s="58">
        <v>101.82696642493707</v>
      </c>
      <c r="O21" s="67">
        <v>102.00605949153605</v>
      </c>
      <c r="P21" s="30">
        <f t="shared" si="0"/>
        <v>101.20019386475614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105.78306999145003</v>
      </c>
      <c r="D22" s="58">
        <v>97.647648072238084</v>
      </c>
      <c r="E22" s="24">
        <v>102.0357467289047</v>
      </c>
      <c r="F22" s="24">
        <v>104.02998133040251</v>
      </c>
      <c r="G22" s="24">
        <v>98.610871700311847</v>
      </c>
      <c r="H22" s="24">
        <v>99.312432437258138</v>
      </c>
      <c r="I22" s="55">
        <v>97.449089532567953</v>
      </c>
      <c r="J22" s="25">
        <v>101.98612370270416</v>
      </c>
      <c r="K22" s="24">
        <v>102.801927081106</v>
      </c>
      <c r="L22" s="64">
        <v>98.361600957194355</v>
      </c>
      <c r="M22" s="58">
        <v>102.84515842346416</v>
      </c>
      <c r="N22" s="58">
        <v>104.51711279382732</v>
      </c>
      <c r="O22" s="67">
        <v>101.02827532956947</v>
      </c>
      <c r="P22" s="30">
        <f t="shared" si="0"/>
        <v>101.68803687601383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101.17378155786652</v>
      </c>
      <c r="D23" s="58">
        <v>105.47287778229648</v>
      </c>
      <c r="E23" s="24">
        <v>103.12293791069661</v>
      </c>
      <c r="F23" s="24">
        <v>104.48045141925004</v>
      </c>
      <c r="G23" s="24">
        <v>101.60379289676752</v>
      </c>
      <c r="H23" s="24">
        <v>94.370982334978876</v>
      </c>
      <c r="I23" s="55">
        <v>99.042589174866308</v>
      </c>
      <c r="J23" s="25">
        <v>101.02064799413155</v>
      </c>
      <c r="K23" s="24">
        <v>101.4913561768556</v>
      </c>
      <c r="L23" s="64">
        <v>95.738854378029103</v>
      </c>
      <c r="M23" s="58">
        <v>94.434919281680052</v>
      </c>
      <c r="N23" s="58">
        <v>95.617926028634443</v>
      </c>
      <c r="O23" s="67">
        <v>98.469963862476533</v>
      </c>
      <c r="P23" s="30">
        <f t="shared" si="0"/>
        <v>96.065415887705029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100.18767849293921</v>
      </c>
      <c r="D24" s="58">
        <v>98.395583671681891</v>
      </c>
      <c r="E24" s="24">
        <v>100.76236779098289</v>
      </c>
      <c r="F24" s="24">
        <v>98.147022881004347</v>
      </c>
      <c r="G24" s="24">
        <v>99.823561284987122</v>
      </c>
      <c r="H24" s="24">
        <v>100.10341766830817</v>
      </c>
      <c r="I24" s="55">
        <v>99.699559422948013</v>
      </c>
      <c r="J24" s="25">
        <v>100.29808817718273</v>
      </c>
      <c r="K24" s="24">
        <v>101.63749171709577</v>
      </c>
      <c r="L24" s="64">
        <v>100.7447448395523</v>
      </c>
      <c r="M24" s="58">
        <v>99.047368139893919</v>
      </c>
      <c r="N24" s="58">
        <v>98.107934619978337</v>
      </c>
      <c r="O24" s="67">
        <v>98.680816051767096</v>
      </c>
      <c r="P24" s="30">
        <f t="shared" si="0"/>
        <v>99.145215912797909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99.533339575637854</v>
      </c>
      <c r="D25" s="58">
        <v>95.607242334559857</v>
      </c>
      <c r="E25" s="24">
        <v>100.02414402345883</v>
      </c>
      <c r="F25" s="24">
        <v>101.52178222432273</v>
      </c>
      <c r="G25" s="24">
        <v>99.743769122124689</v>
      </c>
      <c r="H25" s="24">
        <v>104.38745467288994</v>
      </c>
      <c r="I25" s="55">
        <v>100.49395749022814</v>
      </c>
      <c r="J25" s="25">
        <v>103.54368405933765</v>
      </c>
      <c r="K25" s="24">
        <v>101.85554158073154</v>
      </c>
      <c r="L25" s="64">
        <v>101.87191700043503</v>
      </c>
      <c r="M25" s="58">
        <v>105.11967094361705</v>
      </c>
      <c r="N25" s="58">
        <v>97.631033478538072</v>
      </c>
      <c r="O25" s="67">
        <v>98.501673804340101</v>
      </c>
      <c r="P25" s="30">
        <f t="shared" si="0"/>
        <v>100.78107380673256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94.509288585514057</v>
      </c>
      <c r="D26" s="58">
        <v>94.852799217350054</v>
      </c>
      <c r="E26" s="24">
        <v>95.41784927311555</v>
      </c>
      <c r="F26" s="24">
        <v>97.817197473726566</v>
      </c>
      <c r="G26" s="24">
        <v>98.390077402246334</v>
      </c>
      <c r="H26" s="24">
        <v>97.933449125166447</v>
      </c>
      <c r="I26" s="55">
        <v>95.130626905943799</v>
      </c>
      <c r="J26" s="25">
        <v>95.840268901948434</v>
      </c>
      <c r="K26" s="24">
        <v>96.603959134097153</v>
      </c>
      <c r="L26" s="64">
        <v>96.368723485442885</v>
      </c>
      <c r="M26" s="58">
        <v>99.581476860875441</v>
      </c>
      <c r="N26" s="58">
        <v>96.060562387107893</v>
      </c>
      <c r="O26" s="67">
        <v>95.746007749964974</v>
      </c>
      <c r="P26" s="30">
        <f t="shared" si="0"/>
        <v>96.939192620847791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108.43555991214282</v>
      </c>
      <c r="D27" s="58">
        <v>108.58006215930938</v>
      </c>
      <c r="E27" s="24">
        <v>108.41391416825003</v>
      </c>
      <c r="F27" s="24">
        <v>108.73361377013072</v>
      </c>
      <c r="G27" s="24">
        <v>108.23711428525615</v>
      </c>
      <c r="H27" s="24">
        <v>107.85017707856801</v>
      </c>
      <c r="I27" s="55">
        <v>107.18366660074814</v>
      </c>
      <c r="J27" s="25">
        <v>107.65286189951759</v>
      </c>
      <c r="K27" s="24">
        <v>108.31604275342561</v>
      </c>
      <c r="L27" s="64">
        <v>115.82071689107201</v>
      </c>
      <c r="M27" s="58">
        <v>114.82750609045004</v>
      </c>
      <c r="N27" s="58">
        <v>114.84867803459468</v>
      </c>
      <c r="O27" s="67">
        <v>114.81412208036022</v>
      </c>
      <c r="P27" s="30">
        <f t="shared" si="0"/>
        <v>115.07775577411924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98.821244631661742</v>
      </c>
      <c r="D28" s="58">
        <v>98.742614520357463</v>
      </c>
      <c r="E28" s="24">
        <v>98.282728016484256</v>
      </c>
      <c r="F28" s="24">
        <v>103.52516054710121</v>
      </c>
      <c r="G28" s="24">
        <v>103.13210998166372</v>
      </c>
      <c r="H28" s="24">
        <v>103.13210998166372</v>
      </c>
      <c r="I28" s="55">
        <v>101.6843784983075</v>
      </c>
      <c r="J28" s="25">
        <v>99.999863931078323</v>
      </c>
      <c r="K28" s="24">
        <v>100.25794975122879</v>
      </c>
      <c r="L28" s="64">
        <v>97.279119779147237</v>
      </c>
      <c r="M28" s="58">
        <v>97.249276468760073</v>
      </c>
      <c r="N28" s="58">
        <v>97.249276468760073</v>
      </c>
      <c r="O28" s="67">
        <v>95.335799893398615</v>
      </c>
      <c r="P28" s="30">
        <f t="shared" si="0"/>
        <v>96.778368152516492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100.90384186048477</v>
      </c>
      <c r="D29" s="58">
        <v>99.818531439226646</v>
      </c>
      <c r="E29" s="24">
        <v>98.10468685460873</v>
      </c>
      <c r="F29" s="24">
        <v>99.104136480143225</v>
      </c>
      <c r="G29" s="24">
        <v>98.697448376392799</v>
      </c>
      <c r="H29" s="24">
        <v>95.489472467803395</v>
      </c>
      <c r="I29" s="55">
        <v>94.522333886137048</v>
      </c>
      <c r="J29" s="25">
        <v>93.508941651878274</v>
      </c>
      <c r="K29" s="24">
        <v>95.822164501623902</v>
      </c>
      <c r="L29" s="64">
        <v>94.802232541020842</v>
      </c>
      <c r="M29" s="58">
        <v>94.750418650836437</v>
      </c>
      <c r="N29" s="58">
        <v>93.167237743118719</v>
      </c>
      <c r="O29" s="67">
        <v>93.981372582779159</v>
      </c>
      <c r="P29" s="30">
        <f t="shared" si="0"/>
        <v>94.175315379438786</v>
      </c>
      <c r="Q29" s="7" t="s">
        <v>339</v>
      </c>
      <c r="R29" s="44" t="s">
        <v>57</v>
      </c>
    </row>
    <row r="30" spans="1:18" ht="12" customHeight="1" x14ac:dyDescent="0.2">
      <c r="A30" s="5" t="s">
        <v>59</v>
      </c>
      <c r="B30" s="51" t="s">
        <v>263</v>
      </c>
      <c r="C30" s="25">
        <v>106.23464640978565</v>
      </c>
      <c r="D30" s="58">
        <v>110.64807227178513</v>
      </c>
      <c r="E30" s="24">
        <v>107.54292402626476</v>
      </c>
      <c r="F30" s="24">
        <v>107.46161042933338</v>
      </c>
      <c r="G30" s="24">
        <v>109.10887598420544</v>
      </c>
      <c r="H30" s="24">
        <v>109.84640702122309</v>
      </c>
      <c r="I30" s="55">
        <v>112.74315143101674</v>
      </c>
      <c r="J30" s="25">
        <v>110.07369763051491</v>
      </c>
      <c r="K30" s="24">
        <v>105.23981215654541</v>
      </c>
      <c r="L30" s="64">
        <v>103.86831816695337</v>
      </c>
      <c r="M30" s="58">
        <v>104.69067812894612</v>
      </c>
      <c r="N30" s="58">
        <v>104.31587259371724</v>
      </c>
      <c r="O30" s="67">
        <v>103.2123034217647</v>
      </c>
      <c r="P30" s="30">
        <f t="shared" si="0"/>
        <v>104.02179307784536</v>
      </c>
      <c r="Q30" s="7" t="s">
        <v>341</v>
      </c>
      <c r="R30" s="44" t="s">
        <v>59</v>
      </c>
    </row>
    <row r="31" spans="1:18" ht="12" customHeight="1" x14ac:dyDescent="0.2">
      <c r="A31" s="5" t="s">
        <v>60</v>
      </c>
      <c r="B31" s="51" t="s">
        <v>264</v>
      </c>
      <c r="C31" s="25">
        <v>115.83322220725039</v>
      </c>
      <c r="D31" s="58">
        <v>110.82447475236172</v>
      </c>
      <c r="E31" s="24">
        <v>110.90374136838396</v>
      </c>
      <c r="F31" s="24">
        <v>101.79121662666093</v>
      </c>
      <c r="G31" s="24">
        <v>96.096451276643919</v>
      </c>
      <c r="H31" s="24">
        <v>98.186832750947744</v>
      </c>
      <c r="I31" s="55">
        <v>107.56467609227333</v>
      </c>
      <c r="J31" s="25">
        <v>110.78696467873101</v>
      </c>
      <c r="K31" s="24">
        <v>122.64217417662817</v>
      </c>
      <c r="L31" s="64">
        <v>117.86309332795855</v>
      </c>
      <c r="M31" s="58">
        <v>100.79489720313262</v>
      </c>
      <c r="N31" s="58">
        <v>99.425014724721152</v>
      </c>
      <c r="O31" s="67">
        <v>100.26486608575394</v>
      </c>
      <c r="P31" s="30">
        <f t="shared" si="0"/>
        <v>104.58696783539156</v>
      </c>
      <c r="Q31" s="7" t="s">
        <v>342</v>
      </c>
      <c r="R31" s="44" t="s">
        <v>60</v>
      </c>
    </row>
    <row r="32" spans="1:18" ht="12" customHeight="1" x14ac:dyDescent="0.2">
      <c r="A32" s="5" t="s">
        <v>61</v>
      </c>
      <c r="B32" s="51" t="s">
        <v>265</v>
      </c>
      <c r="C32" s="25">
        <v>112.41399561028472</v>
      </c>
      <c r="D32" s="58">
        <v>112.49145910838432</v>
      </c>
      <c r="E32" s="24">
        <v>92.47358705453243</v>
      </c>
      <c r="F32" s="24">
        <v>95.146119965906863</v>
      </c>
      <c r="G32" s="24">
        <v>87.777846633021952</v>
      </c>
      <c r="H32" s="24">
        <v>95.038094833282216</v>
      </c>
      <c r="I32" s="55">
        <v>86.856697186866754</v>
      </c>
      <c r="J32" s="25">
        <v>90.651339173447028</v>
      </c>
      <c r="K32" s="24">
        <v>105.58503472142766</v>
      </c>
      <c r="L32" s="64">
        <v>101.92942156987792</v>
      </c>
      <c r="M32" s="58">
        <v>96.929926496351754</v>
      </c>
      <c r="N32" s="58">
        <v>72.462375335595326</v>
      </c>
      <c r="O32" s="67">
        <v>48.423761004554741</v>
      </c>
      <c r="P32" s="30">
        <f t="shared" si="0"/>
        <v>79.936371101594943</v>
      </c>
      <c r="Q32" s="7" t="s">
        <v>343</v>
      </c>
      <c r="R32" s="44" t="s">
        <v>61</v>
      </c>
    </row>
    <row r="33" spans="1:18" ht="12" customHeight="1" x14ac:dyDescent="0.2">
      <c r="A33" s="5" t="s">
        <v>62</v>
      </c>
      <c r="B33" s="51" t="s">
        <v>266</v>
      </c>
      <c r="C33" s="25">
        <v>110.02658082802819</v>
      </c>
      <c r="D33" s="58">
        <v>108.54540752737749</v>
      </c>
      <c r="E33" s="24">
        <v>109.35546290547775</v>
      </c>
      <c r="F33" s="24">
        <v>107.66461964097023</v>
      </c>
      <c r="G33" s="24">
        <v>105.97092692344904</v>
      </c>
      <c r="H33" s="24">
        <v>104.38065856200072</v>
      </c>
      <c r="I33" s="55">
        <v>103.24959821755991</v>
      </c>
      <c r="J33" s="25">
        <v>103.22355377829517</v>
      </c>
      <c r="K33" s="24">
        <v>101.33638028495346</v>
      </c>
      <c r="L33" s="64">
        <v>97.647231752468556</v>
      </c>
      <c r="M33" s="58">
        <v>94.81032383824089</v>
      </c>
      <c r="N33" s="58">
        <v>94.91896401645073</v>
      </c>
      <c r="O33" s="67">
        <v>93.836395808343937</v>
      </c>
      <c r="P33" s="30">
        <f t="shared" si="0"/>
        <v>95.303228853876021</v>
      </c>
      <c r="Q33" s="7" t="s">
        <v>344</v>
      </c>
      <c r="R33" s="44" t="s">
        <v>62</v>
      </c>
    </row>
    <row r="34" spans="1:18" ht="12" customHeight="1" x14ac:dyDescent="0.2">
      <c r="A34" s="5" t="s">
        <v>63</v>
      </c>
      <c r="B34" s="51" t="s">
        <v>267</v>
      </c>
      <c r="C34" s="25">
        <v>105.99783847768944</v>
      </c>
      <c r="D34" s="58">
        <v>107.98298867205654</v>
      </c>
      <c r="E34" s="24">
        <v>100.83075778659089</v>
      </c>
      <c r="F34" s="24">
        <v>99.034204275972456</v>
      </c>
      <c r="G34" s="24">
        <v>94.634113128200312</v>
      </c>
      <c r="H34" s="24">
        <v>87.025952017160904</v>
      </c>
      <c r="I34" s="55">
        <v>88.753480539197213</v>
      </c>
      <c r="J34" s="25">
        <v>83.833344211903153</v>
      </c>
      <c r="K34" s="24">
        <v>78.113776971271193</v>
      </c>
      <c r="L34" s="64">
        <v>88.62138761949133</v>
      </c>
      <c r="M34" s="58">
        <v>88.763405117374859</v>
      </c>
      <c r="N34" s="58">
        <v>87.21207340430054</v>
      </c>
      <c r="O34" s="67">
        <v>68.30139471756344</v>
      </c>
      <c r="P34" s="30">
        <f t="shared" si="0"/>
        <v>83.224565214682542</v>
      </c>
      <c r="Q34" s="7" t="s">
        <v>345</v>
      </c>
      <c r="R34" s="44" t="s">
        <v>63</v>
      </c>
    </row>
    <row r="35" spans="1:18" ht="12" customHeight="1" x14ac:dyDescent="0.2">
      <c r="A35" s="5" t="s">
        <v>64</v>
      </c>
      <c r="B35" s="51" t="s">
        <v>268</v>
      </c>
      <c r="C35" s="25">
        <v>99.75648372917037</v>
      </c>
      <c r="D35" s="58">
        <v>99.837457911230416</v>
      </c>
      <c r="E35" s="24">
        <v>99.959314879974769</v>
      </c>
      <c r="F35" s="24">
        <v>99.918629759949411</v>
      </c>
      <c r="G35" s="24">
        <v>99.959314879974769</v>
      </c>
      <c r="H35" s="24">
        <v>99.918563494869588</v>
      </c>
      <c r="I35" s="55">
        <v>99.918563494869588</v>
      </c>
      <c r="J35" s="25">
        <v>99.837259519898709</v>
      </c>
      <c r="K35" s="24">
        <v>99.877894961342392</v>
      </c>
      <c r="L35" s="64">
        <v>99.756087751829824</v>
      </c>
      <c r="M35" s="58">
        <v>99.756087751829824</v>
      </c>
      <c r="N35" s="58">
        <v>99.715551344653136</v>
      </c>
      <c r="O35" s="67">
        <v>99.837259519898709</v>
      </c>
      <c r="P35" s="30">
        <f t="shared" si="0"/>
        <v>99.76624659205288</v>
      </c>
      <c r="Q35" s="7" t="s">
        <v>346</v>
      </c>
      <c r="R35" s="44" t="s">
        <v>64</v>
      </c>
    </row>
    <row r="36" spans="1:18" ht="12" customHeight="1" x14ac:dyDescent="0.2">
      <c r="A36" s="5" t="s">
        <v>65</v>
      </c>
      <c r="B36" s="51" t="s">
        <v>269</v>
      </c>
      <c r="C36" s="25">
        <v>115.01303760502945</v>
      </c>
      <c r="D36" s="58">
        <v>117.99989494495462</v>
      </c>
      <c r="E36" s="24">
        <v>122.10708967912058</v>
      </c>
      <c r="F36" s="24">
        <v>122.04457629086704</v>
      </c>
      <c r="G36" s="24">
        <v>117.49038862444291</v>
      </c>
      <c r="H36" s="24">
        <v>120.84913549856036</v>
      </c>
      <c r="I36" s="55">
        <v>117.98745099038925</v>
      </c>
      <c r="J36" s="25">
        <v>109.94731636905635</v>
      </c>
      <c r="K36" s="24">
        <v>115.41427648958083</v>
      </c>
      <c r="L36" s="64">
        <v>109.13423975893454</v>
      </c>
      <c r="M36" s="58">
        <v>99.787633039562834</v>
      </c>
      <c r="N36" s="58">
        <v>91.432595723429344</v>
      </c>
      <c r="O36" s="67">
        <v>86.839994909423424</v>
      </c>
      <c r="P36" s="30">
        <f t="shared" si="0"/>
        <v>96.798615857837532</v>
      </c>
      <c r="Q36" s="7" t="s">
        <v>347</v>
      </c>
      <c r="R36" s="44" t="s">
        <v>65</v>
      </c>
    </row>
    <row r="37" spans="1:18" ht="12" customHeight="1" x14ac:dyDescent="0.2">
      <c r="A37" s="5" t="s">
        <v>66</v>
      </c>
      <c r="B37" s="51" t="s">
        <v>270</v>
      </c>
      <c r="C37" s="25">
        <v>95.291650266964808</v>
      </c>
      <c r="D37" s="58">
        <v>98.585798791722425</v>
      </c>
      <c r="E37" s="24">
        <v>100.95548259022091</v>
      </c>
      <c r="F37" s="24">
        <v>99.223116061564724</v>
      </c>
      <c r="G37" s="24">
        <v>101.77100245008937</v>
      </c>
      <c r="H37" s="24">
        <v>96.184412509145858</v>
      </c>
      <c r="I37" s="55">
        <v>97.577884301685202</v>
      </c>
      <c r="J37" s="25">
        <v>99.776425311729312</v>
      </c>
      <c r="K37" s="24">
        <v>98.193855124480464</v>
      </c>
      <c r="L37" s="64">
        <v>102.15515684743848</v>
      </c>
      <c r="M37" s="58">
        <v>102.12599179669932</v>
      </c>
      <c r="N37" s="58">
        <v>103.1924692564715</v>
      </c>
      <c r="O37" s="67">
        <v>104.91906075351338</v>
      </c>
      <c r="P37" s="30">
        <f t="shared" si="0"/>
        <v>103.09816966353065</v>
      </c>
      <c r="Q37" s="7" t="s">
        <v>348</v>
      </c>
      <c r="R37" s="44" t="s">
        <v>66</v>
      </c>
    </row>
    <row r="38" spans="1:18" ht="12" customHeight="1" x14ac:dyDescent="0.2">
      <c r="A38" s="5" t="s">
        <v>67</v>
      </c>
      <c r="B38" s="51" t="s">
        <v>271</v>
      </c>
      <c r="C38" s="25">
        <v>100.27552356257574</v>
      </c>
      <c r="D38" s="58">
        <v>114.6942690631203</v>
      </c>
      <c r="E38" s="24">
        <v>105.46860015841224</v>
      </c>
      <c r="F38" s="24">
        <v>108.9656465708504</v>
      </c>
      <c r="G38" s="24">
        <v>108.07441471649382</v>
      </c>
      <c r="H38" s="24">
        <v>107.42925139420032</v>
      </c>
      <c r="I38" s="55">
        <v>120.83408899523495</v>
      </c>
      <c r="J38" s="25">
        <v>122.75031278013211</v>
      </c>
      <c r="K38" s="24">
        <v>107.34565697289422</v>
      </c>
      <c r="L38" s="64">
        <v>99.495411532190985</v>
      </c>
      <c r="M38" s="58">
        <v>107.72052205681189</v>
      </c>
      <c r="N38" s="58">
        <v>93.760684072583928</v>
      </c>
      <c r="O38" s="67">
        <v>103.45631929788009</v>
      </c>
      <c r="P38" s="30">
        <f t="shared" si="0"/>
        <v>101.10823423986673</v>
      </c>
      <c r="Q38" s="7" t="s">
        <v>349</v>
      </c>
      <c r="R38" s="44" t="s">
        <v>67</v>
      </c>
    </row>
    <row r="39" spans="1:18" ht="12" customHeight="1" x14ac:dyDescent="0.2">
      <c r="A39" s="5" t="s">
        <v>68</v>
      </c>
      <c r="B39" s="51" t="s">
        <v>272</v>
      </c>
      <c r="C39" s="25">
        <v>98.069684955070272</v>
      </c>
      <c r="D39" s="58">
        <v>98.233516902056721</v>
      </c>
      <c r="E39" s="24">
        <v>100.79412781310909</v>
      </c>
      <c r="F39" s="24">
        <v>99.644405815430801</v>
      </c>
      <c r="G39" s="24">
        <v>99.281890491375279</v>
      </c>
      <c r="H39" s="24">
        <v>98.935919757751407</v>
      </c>
      <c r="I39" s="55">
        <v>99.081874348487403</v>
      </c>
      <c r="J39" s="25">
        <v>99.000696299805782</v>
      </c>
      <c r="K39" s="24">
        <v>98.98068115808249</v>
      </c>
      <c r="L39" s="64">
        <v>99.101154804210509</v>
      </c>
      <c r="M39" s="58">
        <v>100.90173696723004</v>
      </c>
      <c r="N39" s="58">
        <v>100.86125178740637</v>
      </c>
      <c r="O39" s="67">
        <v>100.88654198259199</v>
      </c>
      <c r="P39" s="30">
        <f t="shared" ref="P39:P70" si="1">AVERAGE(L39:O39)</f>
        <v>100.43767138535974</v>
      </c>
      <c r="Q39" s="7" t="s">
        <v>350</v>
      </c>
      <c r="R39" s="44" t="s">
        <v>68</v>
      </c>
    </row>
    <row r="40" spans="1:18" ht="12" customHeight="1" x14ac:dyDescent="0.2">
      <c r="A40" s="5" t="s">
        <v>69</v>
      </c>
      <c r="B40" s="51" t="s">
        <v>273</v>
      </c>
      <c r="C40" s="25">
        <v>104.13222824374581</v>
      </c>
      <c r="D40" s="58">
        <v>100.82209917133585</v>
      </c>
      <c r="E40" s="24">
        <v>99.870999221667063</v>
      </c>
      <c r="F40" s="24">
        <v>100.33712469183762</v>
      </c>
      <c r="G40" s="24">
        <v>98.012470500462101</v>
      </c>
      <c r="H40" s="24">
        <v>104.49980882269136</v>
      </c>
      <c r="I40" s="55">
        <v>106.13571990887476</v>
      </c>
      <c r="J40" s="25">
        <v>101.01637928844302</v>
      </c>
      <c r="K40" s="24">
        <v>100.72613086680175</v>
      </c>
      <c r="L40" s="64">
        <v>101.7335241036196</v>
      </c>
      <c r="M40" s="58">
        <v>99.26195137381589</v>
      </c>
      <c r="N40" s="58">
        <v>100.15151124670444</v>
      </c>
      <c r="O40" s="67">
        <v>105.74378964550392</v>
      </c>
      <c r="P40" s="30">
        <f t="shared" si="1"/>
        <v>101.72269409241096</v>
      </c>
      <c r="Q40" s="7" t="s">
        <v>351</v>
      </c>
      <c r="R40" s="44" t="s">
        <v>69</v>
      </c>
    </row>
    <row r="41" spans="1:18" ht="12" customHeight="1" x14ac:dyDescent="0.2">
      <c r="A41" s="5" t="s">
        <v>70</v>
      </c>
      <c r="B41" s="51" t="s">
        <v>275</v>
      </c>
      <c r="C41" s="25">
        <v>102.09230048291671</v>
      </c>
      <c r="D41" s="58">
        <v>104.79090286813253</v>
      </c>
      <c r="E41" s="24">
        <v>112.48598781236485</v>
      </c>
      <c r="F41" s="24">
        <v>111.53098795209459</v>
      </c>
      <c r="G41" s="24">
        <v>102.61583553582214</v>
      </c>
      <c r="H41" s="24">
        <v>106.6777499257264</v>
      </c>
      <c r="I41" s="55">
        <v>100.9479680974118</v>
      </c>
      <c r="J41" s="25">
        <v>100.50612776304581</v>
      </c>
      <c r="K41" s="24">
        <v>86.186660404834299</v>
      </c>
      <c r="L41" s="64">
        <v>94.885007598711383</v>
      </c>
      <c r="M41" s="58">
        <v>96.848154342879127</v>
      </c>
      <c r="N41" s="58">
        <v>85.576258290948346</v>
      </c>
      <c r="O41" s="67">
        <v>78.451093434250694</v>
      </c>
      <c r="P41" s="30">
        <f t="shared" si="1"/>
        <v>88.940128416697391</v>
      </c>
      <c r="Q41" s="7" t="s">
        <v>353</v>
      </c>
      <c r="R41" s="44" t="s">
        <v>70</v>
      </c>
    </row>
    <row r="42" spans="1:18" ht="12" customHeight="1" x14ac:dyDescent="0.2">
      <c r="A42" s="5" t="s">
        <v>71</v>
      </c>
      <c r="B42" s="51" t="s">
        <v>276</v>
      </c>
      <c r="C42" s="25">
        <v>104.08330903338248</v>
      </c>
      <c r="D42" s="58">
        <v>100.52009881511994</v>
      </c>
      <c r="E42" s="24">
        <v>101.12352117525474</v>
      </c>
      <c r="F42" s="24">
        <v>99.934950196299795</v>
      </c>
      <c r="G42" s="24">
        <v>99.44500825060733</v>
      </c>
      <c r="H42" s="24">
        <v>97.812803892850269</v>
      </c>
      <c r="I42" s="55">
        <v>104.46347310608172</v>
      </c>
      <c r="J42" s="25">
        <v>100.81802939262212</v>
      </c>
      <c r="K42" s="24">
        <v>101.0418149557748</v>
      </c>
      <c r="L42" s="64">
        <v>103.92011872294485</v>
      </c>
      <c r="M42" s="58">
        <v>98.960201805351971</v>
      </c>
      <c r="N42" s="58">
        <v>98.826049343371764</v>
      </c>
      <c r="O42" s="67">
        <v>95.10571477179974</v>
      </c>
      <c r="P42" s="30">
        <f t="shared" si="1"/>
        <v>99.203021160867081</v>
      </c>
      <c r="Q42" s="7" t="s">
        <v>354</v>
      </c>
      <c r="R42" s="44" t="s">
        <v>71</v>
      </c>
    </row>
    <row r="43" spans="1:18" ht="12" customHeight="1" x14ac:dyDescent="0.2">
      <c r="A43" s="5" t="s">
        <v>72</v>
      </c>
      <c r="B43" s="51" t="s">
        <v>277</v>
      </c>
      <c r="C43" s="25">
        <v>99.171788211734395</v>
      </c>
      <c r="D43" s="58">
        <v>100.82259866126932</v>
      </c>
      <c r="E43" s="24">
        <v>100.32057564445185</v>
      </c>
      <c r="F43" s="24">
        <v>100.03700842050524</v>
      </c>
      <c r="G43" s="24">
        <v>97.313125590233</v>
      </c>
      <c r="H43" s="24">
        <v>96.289648169001822</v>
      </c>
      <c r="I43" s="55">
        <v>95.784574800504458</v>
      </c>
      <c r="J43" s="25">
        <v>95.583345103324277</v>
      </c>
      <c r="K43" s="24">
        <v>95.748485855121686</v>
      </c>
      <c r="L43" s="64">
        <v>95.437481646880997</v>
      </c>
      <c r="M43" s="58">
        <v>97.44359411327045</v>
      </c>
      <c r="N43" s="58">
        <v>95.66034870074283</v>
      </c>
      <c r="O43" s="67">
        <v>93.98083880396311</v>
      </c>
      <c r="P43" s="30">
        <f t="shared" si="1"/>
        <v>95.630565816214357</v>
      </c>
      <c r="Q43" s="7" t="s">
        <v>355</v>
      </c>
      <c r="R43" s="44" t="s">
        <v>72</v>
      </c>
    </row>
    <row r="44" spans="1:18" ht="12" customHeight="1" x14ac:dyDescent="0.2">
      <c r="A44" s="5" t="s">
        <v>73</v>
      </c>
      <c r="B44" s="51" t="s">
        <v>278</v>
      </c>
      <c r="C44" s="25">
        <v>101.56385896393623</v>
      </c>
      <c r="D44" s="58">
        <v>102.52677089024964</v>
      </c>
      <c r="E44" s="24">
        <v>100.60872592482197</v>
      </c>
      <c r="F44" s="24">
        <v>100.67037511629979</v>
      </c>
      <c r="G44" s="24">
        <v>101.36903405676546</v>
      </c>
      <c r="H44" s="24">
        <v>97.394290466035045</v>
      </c>
      <c r="I44" s="55">
        <v>99.219800568420183</v>
      </c>
      <c r="J44" s="25">
        <v>99.394546977653093</v>
      </c>
      <c r="K44" s="24">
        <v>99.79892824331516</v>
      </c>
      <c r="L44" s="64">
        <v>97.360644895936204</v>
      </c>
      <c r="M44" s="58">
        <v>98.468598037426034</v>
      </c>
      <c r="N44" s="58">
        <v>94.688214065894954</v>
      </c>
      <c r="O44" s="67">
        <v>95.829092973201952</v>
      </c>
      <c r="P44" s="30">
        <f t="shared" si="1"/>
        <v>96.586637493114793</v>
      </c>
      <c r="Q44" s="7" t="s">
        <v>356</v>
      </c>
      <c r="R44" s="44" t="s">
        <v>73</v>
      </c>
    </row>
    <row r="45" spans="1:18" ht="12" customHeight="1" x14ac:dyDescent="0.2">
      <c r="A45" s="5" t="s">
        <v>74</v>
      </c>
      <c r="B45" s="51" t="s">
        <v>279</v>
      </c>
      <c r="C45" s="25">
        <v>93.39927179445553</v>
      </c>
      <c r="D45" s="58">
        <v>92.803491118848953</v>
      </c>
      <c r="E45" s="24">
        <v>91.56678733658174</v>
      </c>
      <c r="F45" s="24">
        <v>90.318231470114313</v>
      </c>
      <c r="G45" s="24">
        <v>90.185990606009526</v>
      </c>
      <c r="H45" s="24">
        <v>88.508067072737077</v>
      </c>
      <c r="I45" s="55">
        <v>90.935396591542656</v>
      </c>
      <c r="J45" s="25">
        <v>89.835985280531332</v>
      </c>
      <c r="K45" s="24">
        <v>91.660361085785212</v>
      </c>
      <c r="L45" s="64">
        <v>90.722935284399483</v>
      </c>
      <c r="M45" s="58">
        <v>88.780771578192002</v>
      </c>
      <c r="N45" s="58">
        <v>87.916925892545194</v>
      </c>
      <c r="O45" s="67">
        <v>100.47011467797032</v>
      </c>
      <c r="P45" s="30">
        <f t="shared" si="1"/>
        <v>91.972686858276745</v>
      </c>
      <c r="Q45" s="7" t="s">
        <v>357</v>
      </c>
      <c r="R45" s="44" t="s">
        <v>74</v>
      </c>
    </row>
    <row r="46" spans="1:18" ht="12" customHeight="1" x14ac:dyDescent="0.2">
      <c r="A46" s="5" t="s">
        <v>143</v>
      </c>
      <c r="B46" s="51" t="s">
        <v>318</v>
      </c>
      <c r="C46" s="25">
        <v>100</v>
      </c>
      <c r="D46" s="58">
        <v>100</v>
      </c>
      <c r="E46" s="24">
        <v>100</v>
      </c>
      <c r="F46" s="24">
        <v>100</v>
      </c>
      <c r="G46" s="24">
        <v>100</v>
      </c>
      <c r="H46" s="24">
        <v>100</v>
      </c>
      <c r="I46" s="55">
        <v>100</v>
      </c>
      <c r="J46" s="25">
        <v>100</v>
      </c>
      <c r="K46" s="24">
        <v>100</v>
      </c>
      <c r="L46" s="64">
        <v>100</v>
      </c>
      <c r="M46" s="58">
        <v>100</v>
      </c>
      <c r="N46" s="58">
        <v>100</v>
      </c>
      <c r="O46" s="67">
        <v>100</v>
      </c>
      <c r="P46" s="30">
        <f t="shared" si="1"/>
        <v>100</v>
      </c>
      <c r="Q46" s="7" t="s">
        <v>397</v>
      </c>
      <c r="R46" s="44" t="s">
        <v>143</v>
      </c>
    </row>
    <row r="47" spans="1:18" ht="12" customHeight="1" x14ac:dyDescent="0.2">
      <c r="A47" s="5" t="s">
        <v>75</v>
      </c>
      <c r="B47" s="51" t="s">
        <v>280</v>
      </c>
      <c r="C47" s="25">
        <v>101.38532513322235</v>
      </c>
      <c r="D47" s="58">
        <v>100.16485182080261</v>
      </c>
      <c r="E47" s="24">
        <v>99.416627579055771</v>
      </c>
      <c r="F47" s="24">
        <v>98.96998862929243</v>
      </c>
      <c r="G47" s="24">
        <v>98.21729236393935</v>
      </c>
      <c r="H47" s="24">
        <v>99.399544863839139</v>
      </c>
      <c r="I47" s="55">
        <v>97.944166003021962</v>
      </c>
      <c r="J47" s="25">
        <v>98.082288716978539</v>
      </c>
      <c r="K47" s="24">
        <v>94.712222902326076</v>
      </c>
      <c r="L47" s="64">
        <v>96.040406839768394</v>
      </c>
      <c r="M47" s="58">
        <v>96.32892755699045</v>
      </c>
      <c r="N47" s="58">
        <v>94.696099249643666</v>
      </c>
      <c r="O47" s="67">
        <v>95.065103345816539</v>
      </c>
      <c r="P47" s="30">
        <f t="shared" si="1"/>
        <v>95.532634248054762</v>
      </c>
      <c r="Q47" s="7" t="s">
        <v>358</v>
      </c>
      <c r="R47" s="44" t="s">
        <v>75</v>
      </c>
    </row>
    <row r="48" spans="1:18" ht="12" customHeight="1" x14ac:dyDescent="0.2">
      <c r="A48" s="5" t="s">
        <v>76</v>
      </c>
      <c r="B48" s="51" t="s">
        <v>282</v>
      </c>
      <c r="C48" s="25">
        <v>100.2608325099019</v>
      </c>
      <c r="D48" s="58">
        <v>99.026572373468056</v>
      </c>
      <c r="E48" s="24">
        <v>95.064639143678448</v>
      </c>
      <c r="F48" s="24">
        <v>89.593106211061752</v>
      </c>
      <c r="G48" s="24">
        <v>84.41640405694838</v>
      </c>
      <c r="H48" s="24">
        <v>77.606306174147321</v>
      </c>
      <c r="I48" s="55">
        <v>80.260461797522822</v>
      </c>
      <c r="J48" s="25">
        <v>68.99195018636884</v>
      </c>
      <c r="K48" s="24">
        <v>67.937096268623137</v>
      </c>
      <c r="L48" s="64">
        <v>62.303834966195261</v>
      </c>
      <c r="M48" s="58">
        <v>62.305789289167038</v>
      </c>
      <c r="N48" s="58">
        <v>63.90456968049768</v>
      </c>
      <c r="O48" s="67">
        <v>68.266609224146677</v>
      </c>
      <c r="P48" s="30">
        <f t="shared" si="1"/>
        <v>64.195200790001664</v>
      </c>
      <c r="Q48" s="7" t="s">
        <v>360</v>
      </c>
      <c r="R48" s="44" t="s">
        <v>76</v>
      </c>
    </row>
    <row r="49" spans="1:18" ht="12" customHeight="1" x14ac:dyDescent="0.2">
      <c r="A49" s="5" t="s">
        <v>77</v>
      </c>
      <c r="B49" s="51" t="s">
        <v>283</v>
      </c>
      <c r="C49" s="25">
        <v>96.849057739999537</v>
      </c>
      <c r="D49" s="58">
        <v>100.57359841018696</v>
      </c>
      <c r="E49" s="24">
        <v>100.35578257543287</v>
      </c>
      <c r="F49" s="24">
        <v>94.573693448421409</v>
      </c>
      <c r="G49" s="24">
        <v>95.009298407121832</v>
      </c>
      <c r="H49" s="24">
        <v>94.909575973739948</v>
      </c>
      <c r="I49" s="55">
        <v>92.974940759940012</v>
      </c>
      <c r="J49" s="25">
        <v>93.632108890006847</v>
      </c>
      <c r="K49" s="24">
        <v>92.515072772002156</v>
      </c>
      <c r="L49" s="64">
        <v>90.61328903013252</v>
      </c>
      <c r="M49" s="58">
        <v>92.737291222514457</v>
      </c>
      <c r="N49" s="58">
        <v>92.069958086341657</v>
      </c>
      <c r="O49" s="67">
        <v>90.902161539893328</v>
      </c>
      <c r="P49" s="30">
        <f t="shared" si="1"/>
        <v>91.580674969720491</v>
      </c>
      <c r="Q49" s="7" t="s">
        <v>361</v>
      </c>
      <c r="R49" s="44" t="s">
        <v>77</v>
      </c>
    </row>
    <row r="50" spans="1:18" ht="12" customHeight="1" x14ac:dyDescent="0.2">
      <c r="A50" s="5" t="s">
        <v>78</v>
      </c>
      <c r="B50" s="51" t="s">
        <v>286</v>
      </c>
      <c r="C50" s="25">
        <v>99.53239077197847</v>
      </c>
      <c r="D50" s="58">
        <v>102.20038251674821</v>
      </c>
      <c r="E50" s="24">
        <v>98.216444519131883</v>
      </c>
      <c r="F50" s="24">
        <v>94.202749577350787</v>
      </c>
      <c r="G50" s="24">
        <v>93.941466554536817</v>
      </c>
      <c r="H50" s="24">
        <v>94.518290904463143</v>
      </c>
      <c r="I50" s="55">
        <v>86.500886226155146</v>
      </c>
      <c r="J50" s="25">
        <v>87.919265496006986</v>
      </c>
      <c r="K50" s="24">
        <v>92.49223344571071</v>
      </c>
      <c r="L50" s="64">
        <v>93.522004266323506</v>
      </c>
      <c r="M50" s="58">
        <v>96.509917945707741</v>
      </c>
      <c r="N50" s="58">
        <v>95.951644007858704</v>
      </c>
      <c r="O50" s="67">
        <v>90.122105795296207</v>
      </c>
      <c r="P50" s="30">
        <f t="shared" si="1"/>
        <v>94.026418003796536</v>
      </c>
      <c r="Q50" s="7" t="s">
        <v>364</v>
      </c>
      <c r="R50" s="44" t="s">
        <v>78</v>
      </c>
    </row>
    <row r="51" spans="1:18" ht="12" customHeight="1" x14ac:dyDescent="0.2">
      <c r="A51" s="5" t="s">
        <v>141</v>
      </c>
      <c r="B51" s="51" t="s">
        <v>287</v>
      </c>
      <c r="C51" s="25">
        <v>97.95902274079198</v>
      </c>
      <c r="D51" s="58">
        <v>98.364444718223126</v>
      </c>
      <c r="E51" s="24">
        <v>99.358376036609002</v>
      </c>
      <c r="F51" s="24">
        <v>98.942326733503805</v>
      </c>
      <c r="G51" s="24">
        <v>100.97873498385673</v>
      </c>
      <c r="H51" s="24">
        <v>101.22060294293367</v>
      </c>
      <c r="I51" s="55">
        <v>101.13754189887081</v>
      </c>
      <c r="J51" s="25">
        <v>102.26735462446108</v>
      </c>
      <c r="K51" s="24">
        <v>102.91292018000956</v>
      </c>
      <c r="L51" s="64">
        <v>100.91709773824984</v>
      </c>
      <c r="M51" s="58">
        <v>100.7606922213039</v>
      </c>
      <c r="N51" s="58">
        <v>101.55287964596951</v>
      </c>
      <c r="O51" s="67">
        <v>100.53811336114602</v>
      </c>
      <c r="P51" s="30">
        <f t="shared" si="1"/>
        <v>100.94219574166732</v>
      </c>
      <c r="Q51" s="7" t="s">
        <v>365</v>
      </c>
      <c r="R51" s="44" t="s">
        <v>141</v>
      </c>
    </row>
    <row r="52" spans="1:18" ht="12" customHeight="1" x14ac:dyDescent="0.2">
      <c r="A52" s="5" t="s">
        <v>79</v>
      </c>
      <c r="B52" s="51" t="s">
        <v>288</v>
      </c>
      <c r="C52" s="25">
        <v>102.26096665645797</v>
      </c>
      <c r="D52" s="58">
        <v>101.89963864860128</v>
      </c>
      <c r="E52" s="24">
        <v>107.2229744848205</v>
      </c>
      <c r="F52" s="24">
        <v>109.07565128049734</v>
      </c>
      <c r="G52" s="24">
        <v>107.2220396992162</v>
      </c>
      <c r="H52" s="24">
        <v>113.40829150542488</v>
      </c>
      <c r="I52" s="55">
        <v>112.87924617628838</v>
      </c>
      <c r="J52" s="25">
        <v>105.62862342976725</v>
      </c>
      <c r="K52" s="24">
        <v>89.654485250369873</v>
      </c>
      <c r="L52" s="64">
        <v>95.09569349334781</v>
      </c>
      <c r="M52" s="58">
        <v>99.408103758791754</v>
      </c>
      <c r="N52" s="58">
        <v>101.62005431656087</v>
      </c>
      <c r="O52" s="67">
        <v>114.81066905909219</v>
      </c>
      <c r="P52" s="30">
        <f t="shared" si="1"/>
        <v>102.73363015694815</v>
      </c>
      <c r="Q52" s="7" t="s">
        <v>366</v>
      </c>
      <c r="R52" s="44" t="s">
        <v>79</v>
      </c>
    </row>
    <row r="53" spans="1:18" ht="12" customHeight="1" x14ac:dyDescent="0.2">
      <c r="A53" s="5" t="s">
        <v>117</v>
      </c>
      <c r="B53" s="51" t="s">
        <v>290</v>
      </c>
      <c r="C53" s="25">
        <v>106.02283869319264</v>
      </c>
      <c r="D53" s="58">
        <v>105.88848565782733</v>
      </c>
      <c r="E53" s="24">
        <v>105.82143674926594</v>
      </c>
      <c r="F53" s="24">
        <v>105.63147584422943</v>
      </c>
      <c r="G53" s="24">
        <v>105.8922189926279</v>
      </c>
      <c r="H53" s="24">
        <v>105.82143674926594</v>
      </c>
      <c r="I53" s="55">
        <v>105.82143674926594</v>
      </c>
      <c r="J53" s="25">
        <v>105.82143674926594</v>
      </c>
      <c r="K53" s="24">
        <v>105.7581164475871</v>
      </c>
      <c r="L53" s="64">
        <v>100.05983693250062</v>
      </c>
      <c r="M53" s="58">
        <v>100.17961827556819</v>
      </c>
      <c r="N53" s="58">
        <v>100</v>
      </c>
      <c r="O53" s="67">
        <v>99.940163067499398</v>
      </c>
      <c r="P53" s="30">
        <f t="shared" si="1"/>
        <v>100.04490456889205</v>
      </c>
      <c r="Q53" s="7" t="s">
        <v>368</v>
      </c>
      <c r="R53" s="44" t="s">
        <v>117</v>
      </c>
    </row>
    <row r="54" spans="1:18" ht="12" customHeight="1" x14ac:dyDescent="0.2">
      <c r="A54" s="5" t="s">
        <v>81</v>
      </c>
      <c r="B54" s="51" t="s">
        <v>291</v>
      </c>
      <c r="C54" s="25">
        <v>95.566792361695647</v>
      </c>
      <c r="D54" s="58">
        <v>95.271819041299963</v>
      </c>
      <c r="E54" s="24">
        <v>95.552895750574578</v>
      </c>
      <c r="F54" s="24">
        <v>95.310633778376342</v>
      </c>
      <c r="G54" s="24">
        <v>95.335103061708665</v>
      </c>
      <c r="H54" s="24">
        <v>95.750137307191665</v>
      </c>
      <c r="I54" s="55">
        <v>95.222935977440258</v>
      </c>
      <c r="J54" s="25">
        <v>95.532942800590575</v>
      </c>
      <c r="K54" s="24">
        <v>95.149738271129692</v>
      </c>
      <c r="L54" s="64">
        <v>101.09546376573594</v>
      </c>
      <c r="M54" s="58">
        <v>100.29228006683115</v>
      </c>
      <c r="N54" s="58">
        <v>100.83685057987996</v>
      </c>
      <c r="O54" s="67">
        <v>104.05642147965355</v>
      </c>
      <c r="P54" s="30">
        <f t="shared" si="1"/>
        <v>101.57025397302516</v>
      </c>
      <c r="Q54" s="7" t="s">
        <v>369</v>
      </c>
      <c r="R54" s="44" t="s">
        <v>81</v>
      </c>
    </row>
    <row r="55" spans="1:18" ht="12" customHeight="1" x14ac:dyDescent="0.2">
      <c r="A55" s="5" t="s">
        <v>82</v>
      </c>
      <c r="B55" s="51" t="s">
        <v>292</v>
      </c>
      <c r="C55" s="25">
        <v>103.76047778144719</v>
      </c>
      <c r="D55" s="58">
        <v>104.07499929157427</v>
      </c>
      <c r="E55" s="24">
        <v>104.36979760103826</v>
      </c>
      <c r="F55" s="24">
        <v>103.35908435926765</v>
      </c>
      <c r="G55" s="24">
        <v>104.81519805358718</v>
      </c>
      <c r="H55" s="24">
        <v>104.45930402986929</v>
      </c>
      <c r="I55" s="55">
        <v>104.50979759157721</v>
      </c>
      <c r="J55" s="25">
        <v>104.79430136250834</v>
      </c>
      <c r="K55" s="24">
        <v>104.20226162641796</v>
      </c>
      <c r="L55" s="64">
        <v>102.00885273969136</v>
      </c>
      <c r="M55" s="58">
        <v>101.46716657712511</v>
      </c>
      <c r="N55" s="58">
        <v>99.536580384900503</v>
      </c>
      <c r="O55" s="67">
        <v>98.726977667209468</v>
      </c>
      <c r="P55" s="30">
        <f t="shared" si="1"/>
        <v>100.43489434223162</v>
      </c>
      <c r="Q55" s="7" t="s">
        <v>370</v>
      </c>
      <c r="R55" s="44" t="s">
        <v>82</v>
      </c>
    </row>
    <row r="56" spans="1:18" ht="12" customHeight="1" x14ac:dyDescent="0.2">
      <c r="A56" s="5" t="s">
        <v>83</v>
      </c>
      <c r="B56" s="51" t="s">
        <v>293</v>
      </c>
      <c r="C56" s="25">
        <v>100.31261627109265</v>
      </c>
      <c r="D56" s="58">
        <v>100.31261627109265</v>
      </c>
      <c r="E56" s="24">
        <v>99.733455160252802</v>
      </c>
      <c r="F56" s="24">
        <v>99.733455160252802</v>
      </c>
      <c r="G56" s="24">
        <v>99.733455160252802</v>
      </c>
      <c r="H56" s="24">
        <v>99.737345969388386</v>
      </c>
      <c r="I56" s="55">
        <v>99.737345969388386</v>
      </c>
      <c r="J56" s="25">
        <v>99.737345969388386</v>
      </c>
      <c r="K56" s="24">
        <v>99.620753596977181</v>
      </c>
      <c r="L56" s="64">
        <v>100</v>
      </c>
      <c r="M56" s="58">
        <v>100</v>
      </c>
      <c r="N56" s="58">
        <v>100</v>
      </c>
      <c r="O56" s="67">
        <v>100</v>
      </c>
      <c r="P56" s="30">
        <f t="shared" si="1"/>
        <v>100</v>
      </c>
      <c r="Q56" s="7" t="s">
        <v>371</v>
      </c>
      <c r="R56" s="44" t="s">
        <v>83</v>
      </c>
    </row>
    <row r="57" spans="1:18" ht="12" customHeight="1" x14ac:dyDescent="0.2">
      <c r="A57" s="5" t="s">
        <v>113</v>
      </c>
      <c r="B57" s="51" t="s">
        <v>294</v>
      </c>
      <c r="C57" s="25">
        <v>97.156921510101313</v>
      </c>
      <c r="D57" s="58">
        <v>103.22984336353771</v>
      </c>
      <c r="E57" s="24">
        <v>102.7438805107066</v>
      </c>
      <c r="F57" s="24">
        <v>103.54461717108072</v>
      </c>
      <c r="G57" s="24">
        <v>101.1691181120006</v>
      </c>
      <c r="H57" s="24">
        <v>115.74323521120668</v>
      </c>
      <c r="I57" s="55">
        <v>108.01895882936923</v>
      </c>
      <c r="J57" s="25">
        <v>101.08289448858443</v>
      </c>
      <c r="K57" s="24">
        <v>102.56668745851074</v>
      </c>
      <c r="L57" s="64">
        <v>101.98201575944752</v>
      </c>
      <c r="M57" s="58">
        <v>105.27590500117161</v>
      </c>
      <c r="N57" s="58">
        <v>100.34524222500609</v>
      </c>
      <c r="O57" s="67">
        <v>102.59958121218735</v>
      </c>
      <c r="P57" s="30">
        <f t="shared" si="1"/>
        <v>102.55068604945313</v>
      </c>
      <c r="Q57" s="7" t="s">
        <v>372</v>
      </c>
      <c r="R57" s="44" t="s">
        <v>113</v>
      </c>
    </row>
    <row r="58" spans="1:18" ht="12" customHeight="1" x14ac:dyDescent="0.2">
      <c r="A58" s="5" t="s">
        <v>84</v>
      </c>
      <c r="B58" s="51" t="s">
        <v>296</v>
      </c>
      <c r="C58" s="25">
        <v>98.763370094825945</v>
      </c>
      <c r="D58" s="58">
        <v>100.82690256286678</v>
      </c>
      <c r="E58" s="24">
        <v>102.22061886358659</v>
      </c>
      <c r="F58" s="24">
        <v>100.35891859795234</v>
      </c>
      <c r="G58" s="24">
        <v>101.44843547587632</v>
      </c>
      <c r="H58" s="24">
        <v>102.41272846129151</v>
      </c>
      <c r="I58" s="55">
        <v>104.97888131306216</v>
      </c>
      <c r="J58" s="25">
        <v>102.79095017843569</v>
      </c>
      <c r="K58" s="24">
        <v>101.36187301614115</v>
      </c>
      <c r="L58" s="64">
        <v>104.38347483554149</v>
      </c>
      <c r="M58" s="58">
        <v>104.07223265232676</v>
      </c>
      <c r="N58" s="58">
        <v>101.40279837680653</v>
      </c>
      <c r="O58" s="67">
        <v>101.91753283966784</v>
      </c>
      <c r="P58" s="30">
        <f t="shared" si="1"/>
        <v>102.94400967608566</v>
      </c>
      <c r="Q58" s="7" t="s">
        <v>374</v>
      </c>
      <c r="R58" s="44" t="s">
        <v>84</v>
      </c>
    </row>
    <row r="59" spans="1:18" ht="12" customHeight="1" x14ac:dyDescent="0.2">
      <c r="A59" s="5" t="s">
        <v>85</v>
      </c>
      <c r="B59" s="51" t="s">
        <v>299</v>
      </c>
      <c r="C59" s="25">
        <v>103.88775202858784</v>
      </c>
      <c r="D59" s="58">
        <v>104.23709201057159</v>
      </c>
      <c r="E59" s="24">
        <v>104.66129396947865</v>
      </c>
      <c r="F59" s="24">
        <v>105.26725051723473</v>
      </c>
      <c r="G59" s="24">
        <v>104.32398082735696</v>
      </c>
      <c r="H59" s="24">
        <v>104.19312387184108</v>
      </c>
      <c r="I59" s="55">
        <v>104.87239733844777</v>
      </c>
      <c r="J59" s="25">
        <v>105.30367171725186</v>
      </c>
      <c r="K59" s="24">
        <v>105.12746779685112</v>
      </c>
      <c r="L59" s="64">
        <v>101.51273887049746</v>
      </c>
      <c r="M59" s="58">
        <v>101.19700554730622</v>
      </c>
      <c r="N59" s="58">
        <v>96.644234818584323</v>
      </c>
      <c r="O59" s="67">
        <v>96.781847958971099</v>
      </c>
      <c r="P59" s="30">
        <f t="shared" si="1"/>
        <v>99.033956798839768</v>
      </c>
      <c r="Q59" s="7" t="s">
        <v>377</v>
      </c>
      <c r="R59" s="44" t="s">
        <v>85</v>
      </c>
    </row>
    <row r="60" spans="1:18" ht="12" customHeight="1" x14ac:dyDescent="0.2">
      <c r="A60" s="5" t="s">
        <v>86</v>
      </c>
      <c r="B60" s="51" t="s">
        <v>300</v>
      </c>
      <c r="C60" s="25">
        <v>116.93032153179192</v>
      </c>
      <c r="D60" s="58">
        <v>118.2240108608877</v>
      </c>
      <c r="E60" s="24">
        <v>117.51021503736669</v>
      </c>
      <c r="F60" s="24">
        <v>113.75623415165943</v>
      </c>
      <c r="G60" s="24">
        <v>117.43314902976201</v>
      </c>
      <c r="H60" s="24">
        <v>118.60809769353121</v>
      </c>
      <c r="I60" s="55">
        <v>118.29456515577851</v>
      </c>
      <c r="J60" s="25">
        <v>118.27951999820195</v>
      </c>
      <c r="K60" s="24">
        <v>118.30961414133073</v>
      </c>
      <c r="L60" s="64">
        <v>110.7624308299567</v>
      </c>
      <c r="M60" s="58">
        <v>102.31178339523839</v>
      </c>
      <c r="N60" s="58">
        <v>94.686664657152363</v>
      </c>
      <c r="O60" s="67">
        <v>96.817449480899853</v>
      </c>
      <c r="P60" s="30">
        <f t="shared" si="1"/>
        <v>101.14458209081184</v>
      </c>
      <c r="Q60" s="7" t="s">
        <v>378</v>
      </c>
      <c r="R60" s="44" t="s">
        <v>86</v>
      </c>
    </row>
    <row r="61" spans="1:18" ht="12" customHeight="1" x14ac:dyDescent="0.2">
      <c r="A61" s="5" t="s">
        <v>87</v>
      </c>
      <c r="B61" s="51" t="s">
        <v>301</v>
      </c>
      <c r="C61" s="25">
        <v>100.53597190153363</v>
      </c>
      <c r="D61" s="58">
        <v>98.725376853869889</v>
      </c>
      <c r="E61" s="24">
        <v>98.76464080033152</v>
      </c>
      <c r="F61" s="24">
        <v>98.213458212616331</v>
      </c>
      <c r="G61" s="24">
        <v>102.71681482018866</v>
      </c>
      <c r="H61" s="24">
        <v>101.25096595214774</v>
      </c>
      <c r="I61" s="55">
        <v>100.33361435683925</v>
      </c>
      <c r="J61" s="25">
        <v>98.875086652217462</v>
      </c>
      <c r="K61" s="24">
        <v>99.181249478739559</v>
      </c>
      <c r="L61" s="64">
        <v>97.333209412893297</v>
      </c>
      <c r="M61" s="58">
        <v>98.079360286392898</v>
      </c>
      <c r="N61" s="58">
        <v>96.72374280132469</v>
      </c>
      <c r="O61" s="67">
        <v>99.722081276983985</v>
      </c>
      <c r="P61" s="30">
        <f t="shared" si="1"/>
        <v>97.964598444398717</v>
      </c>
      <c r="Q61" s="7" t="s">
        <v>379</v>
      </c>
      <c r="R61" s="44" t="s">
        <v>87</v>
      </c>
    </row>
    <row r="62" spans="1:18" ht="12" customHeight="1" x14ac:dyDescent="0.2">
      <c r="A62" s="5" t="s">
        <v>88</v>
      </c>
      <c r="B62" s="51" t="s">
        <v>302</v>
      </c>
      <c r="C62" s="25">
        <v>93.891835173666948</v>
      </c>
      <c r="D62" s="58">
        <v>89.713655677928614</v>
      </c>
      <c r="E62" s="24">
        <v>91.163397924379069</v>
      </c>
      <c r="F62" s="24">
        <v>92.449889502101044</v>
      </c>
      <c r="G62" s="24">
        <v>92.317012660406817</v>
      </c>
      <c r="H62" s="24">
        <v>91.376448843120144</v>
      </c>
      <c r="I62" s="55">
        <v>88.300168464368895</v>
      </c>
      <c r="J62" s="25">
        <v>87.001743827334494</v>
      </c>
      <c r="K62" s="24">
        <v>87.531001960582316</v>
      </c>
      <c r="L62" s="64">
        <v>87.687551571190525</v>
      </c>
      <c r="M62" s="58">
        <v>85.70826825825884</v>
      </c>
      <c r="N62" s="58">
        <v>89.805296981395372</v>
      </c>
      <c r="O62" s="67">
        <v>90.224384254669303</v>
      </c>
      <c r="P62" s="30">
        <f t="shared" si="1"/>
        <v>88.356375266378507</v>
      </c>
      <c r="Q62" s="7" t="s">
        <v>380</v>
      </c>
      <c r="R62" s="44" t="s">
        <v>88</v>
      </c>
    </row>
    <row r="63" spans="1:18" ht="12" customHeight="1" x14ac:dyDescent="0.2">
      <c r="A63" s="5" t="s">
        <v>89</v>
      </c>
      <c r="B63" s="51" t="s">
        <v>303</v>
      </c>
      <c r="C63" s="25">
        <v>104.00849735242971</v>
      </c>
      <c r="D63" s="58">
        <v>102.07667946341145</v>
      </c>
      <c r="E63" s="24">
        <v>102.8553501482635</v>
      </c>
      <c r="F63" s="24">
        <v>99.666040355802025</v>
      </c>
      <c r="G63" s="24">
        <v>97.346541482975965</v>
      </c>
      <c r="H63" s="24">
        <v>96.667686425125936</v>
      </c>
      <c r="I63" s="55">
        <v>98.143280476556342</v>
      </c>
      <c r="J63" s="25">
        <v>95.815936364184097</v>
      </c>
      <c r="K63" s="24">
        <v>96.630543459028374</v>
      </c>
      <c r="L63" s="64">
        <v>95.567015398488152</v>
      </c>
      <c r="M63" s="58">
        <v>93.210424546235146</v>
      </c>
      <c r="N63" s="58">
        <v>92.368081197011421</v>
      </c>
      <c r="O63" s="67">
        <v>94.906973067042429</v>
      </c>
      <c r="P63" s="30">
        <f t="shared" si="1"/>
        <v>94.013123552194287</v>
      </c>
      <c r="Q63" s="7" t="s">
        <v>381</v>
      </c>
      <c r="R63" s="44" t="s">
        <v>89</v>
      </c>
    </row>
    <row r="64" spans="1:18" ht="12" customHeight="1" x14ac:dyDescent="0.2">
      <c r="A64" s="5" t="s">
        <v>90</v>
      </c>
      <c r="B64" s="51" t="s">
        <v>304</v>
      </c>
      <c r="C64" s="25">
        <v>99.99880798605534</v>
      </c>
      <c r="D64" s="58">
        <v>93.485645941501716</v>
      </c>
      <c r="E64" s="24">
        <v>93.779752248794949</v>
      </c>
      <c r="F64" s="24">
        <v>98.791229923600383</v>
      </c>
      <c r="G64" s="24">
        <v>101.26557318094167</v>
      </c>
      <c r="H64" s="24">
        <v>103.31277138795667</v>
      </c>
      <c r="I64" s="55">
        <v>103.11683311629469</v>
      </c>
      <c r="J64" s="25">
        <v>102.34717650724663</v>
      </c>
      <c r="K64" s="24">
        <v>102.32402341073659</v>
      </c>
      <c r="L64" s="64">
        <v>103.64668038654497</v>
      </c>
      <c r="M64" s="58">
        <v>103.26199364774922</v>
      </c>
      <c r="N64" s="58">
        <v>98.70860147435053</v>
      </c>
      <c r="O64" s="67">
        <v>95.532233937482786</v>
      </c>
      <c r="P64" s="30">
        <f t="shared" si="1"/>
        <v>100.28737736153188</v>
      </c>
      <c r="Q64" s="7" t="s">
        <v>382</v>
      </c>
      <c r="R64" s="44" t="s">
        <v>90</v>
      </c>
    </row>
    <row r="65" spans="1:18" ht="12" customHeight="1" x14ac:dyDescent="0.2">
      <c r="A65" s="5" t="s">
        <v>91</v>
      </c>
      <c r="B65" s="51" t="s">
        <v>306</v>
      </c>
      <c r="C65" s="25">
        <v>119.35470707929423</v>
      </c>
      <c r="D65" s="58">
        <v>120.0429080956965</v>
      </c>
      <c r="E65" s="24">
        <v>114.28653884350322</v>
      </c>
      <c r="F65" s="24">
        <v>118.00667226599788</v>
      </c>
      <c r="G65" s="24">
        <v>118.8604453180548</v>
      </c>
      <c r="H65" s="24">
        <v>121.12246480990501</v>
      </c>
      <c r="I65" s="55">
        <v>131.01876792893682</v>
      </c>
      <c r="J65" s="25">
        <v>128.51360671449606</v>
      </c>
      <c r="K65" s="24">
        <v>126.02434733978384</v>
      </c>
      <c r="L65" s="64">
        <v>108.8259534080029</v>
      </c>
      <c r="M65" s="58">
        <v>98.366014434709186</v>
      </c>
      <c r="N65" s="58">
        <v>101.79694907972241</v>
      </c>
      <c r="O65" s="67">
        <v>90.410769942250298</v>
      </c>
      <c r="P65" s="30">
        <f t="shared" si="1"/>
        <v>99.849921716171195</v>
      </c>
      <c r="Q65" s="7" t="s">
        <v>384</v>
      </c>
      <c r="R65" s="44" t="s">
        <v>91</v>
      </c>
    </row>
    <row r="66" spans="1:18" ht="12" customHeight="1" x14ac:dyDescent="0.2">
      <c r="A66" s="5" t="s">
        <v>92</v>
      </c>
      <c r="B66" s="51" t="s">
        <v>307</v>
      </c>
      <c r="C66" s="25">
        <v>92.063352052727282</v>
      </c>
      <c r="D66" s="58">
        <v>90.717193012051723</v>
      </c>
      <c r="E66" s="24">
        <v>90.701399374324254</v>
      </c>
      <c r="F66" s="24">
        <v>96.23477513875504</v>
      </c>
      <c r="G66" s="24">
        <v>96.673476003020838</v>
      </c>
      <c r="H66" s="24">
        <v>104.38594910880209</v>
      </c>
      <c r="I66" s="55">
        <v>107.50528262325925</v>
      </c>
      <c r="J66" s="25">
        <v>102.87957943478814</v>
      </c>
      <c r="K66" s="24">
        <v>97.671601759558882</v>
      </c>
      <c r="L66" s="64">
        <v>106.11309164689646</v>
      </c>
      <c r="M66" s="58">
        <v>105.41736637226879</v>
      </c>
      <c r="N66" s="58">
        <v>104.36377947362962</v>
      </c>
      <c r="O66" s="67">
        <v>102.36247633515848</v>
      </c>
      <c r="P66" s="30">
        <f t="shared" si="1"/>
        <v>104.56417845698834</v>
      </c>
      <c r="Q66" s="7" t="s">
        <v>385</v>
      </c>
      <c r="R66" s="44" t="s">
        <v>92</v>
      </c>
    </row>
    <row r="67" spans="1:18" ht="12" customHeight="1" x14ac:dyDescent="0.2">
      <c r="A67" s="5" t="s">
        <v>95</v>
      </c>
      <c r="B67" s="51" t="s">
        <v>310</v>
      </c>
      <c r="C67" s="25">
        <v>100.97728075565911</v>
      </c>
      <c r="D67" s="58">
        <v>101.09862611612095</v>
      </c>
      <c r="E67" s="24">
        <v>101.7039933807032</v>
      </c>
      <c r="F67" s="24">
        <v>101.81204441865161</v>
      </c>
      <c r="G67" s="24">
        <v>102.76125091096355</v>
      </c>
      <c r="H67" s="24">
        <v>102.38755425583935</v>
      </c>
      <c r="I67" s="55">
        <v>102.79338284843627</v>
      </c>
      <c r="J67" s="25">
        <v>102.52352926809635</v>
      </c>
      <c r="K67" s="24">
        <v>99.763556204587829</v>
      </c>
      <c r="L67" s="64">
        <v>100.19199445323406</v>
      </c>
      <c r="M67" s="58">
        <v>98.006923985806196</v>
      </c>
      <c r="N67" s="58">
        <v>96.497818577609067</v>
      </c>
      <c r="O67" s="67">
        <v>96.561613149125535</v>
      </c>
      <c r="P67" s="30">
        <f t="shared" si="1"/>
        <v>97.814587541443714</v>
      </c>
      <c r="Q67" s="7" t="s">
        <v>388</v>
      </c>
      <c r="R67" s="44" t="s">
        <v>95</v>
      </c>
    </row>
    <row r="68" spans="1:18" ht="12" customHeight="1" x14ac:dyDescent="0.2">
      <c r="A68" s="5" t="s">
        <v>96</v>
      </c>
      <c r="B68" s="51" t="s">
        <v>311</v>
      </c>
      <c r="C68" s="25">
        <v>99.975468568443688</v>
      </c>
      <c r="D68" s="58">
        <v>99.863274642459714</v>
      </c>
      <c r="E68" s="24">
        <v>100.36959023510803</v>
      </c>
      <c r="F68" s="24">
        <v>101.10148883465224</v>
      </c>
      <c r="G68" s="24">
        <v>100.18638065093597</v>
      </c>
      <c r="H68" s="24">
        <v>100.11764494350803</v>
      </c>
      <c r="I68" s="55">
        <v>101.93176440516612</v>
      </c>
      <c r="J68" s="25">
        <v>101.59086743208488</v>
      </c>
      <c r="K68" s="24">
        <v>101.47712267517694</v>
      </c>
      <c r="L68" s="64">
        <v>102.64566152839998</v>
      </c>
      <c r="M68" s="58">
        <v>103.48992294609167</v>
      </c>
      <c r="N68" s="58">
        <v>103.77935759071141</v>
      </c>
      <c r="O68" s="67">
        <v>104.33217953707224</v>
      </c>
      <c r="P68" s="30">
        <f t="shared" si="1"/>
        <v>103.56178040056882</v>
      </c>
      <c r="Q68" s="7" t="s">
        <v>389</v>
      </c>
      <c r="R68" s="44" t="s">
        <v>96</v>
      </c>
    </row>
    <row r="69" spans="1:18" ht="12" customHeight="1" x14ac:dyDescent="0.2">
      <c r="A69" s="5" t="s">
        <v>97</v>
      </c>
      <c r="B69" s="51" t="s">
        <v>312</v>
      </c>
      <c r="C69" s="25">
        <v>96.627881096496722</v>
      </c>
      <c r="D69" s="58">
        <v>96.577294981953969</v>
      </c>
      <c r="E69" s="24">
        <v>96.581363754429958</v>
      </c>
      <c r="F69" s="24">
        <v>98.169857048424191</v>
      </c>
      <c r="G69" s="24">
        <v>98.174177346005322</v>
      </c>
      <c r="H69" s="24">
        <v>98.076390608222113</v>
      </c>
      <c r="I69" s="55">
        <v>99.41151692366401</v>
      </c>
      <c r="J69" s="25">
        <v>99.46345366198122</v>
      </c>
      <c r="K69" s="24">
        <v>99.456373522616829</v>
      </c>
      <c r="L69" s="64">
        <v>99.941993284107397</v>
      </c>
      <c r="M69" s="58">
        <v>99.856455199550084</v>
      </c>
      <c r="N69" s="58">
        <v>99.264239535652848</v>
      </c>
      <c r="O69" s="67">
        <v>98.964434112606924</v>
      </c>
      <c r="P69" s="30">
        <f t="shared" si="1"/>
        <v>99.506780532979306</v>
      </c>
      <c r="Q69" s="7" t="s">
        <v>390</v>
      </c>
      <c r="R69" s="44" t="s">
        <v>97</v>
      </c>
    </row>
    <row r="70" spans="1:18" ht="12" customHeight="1" x14ac:dyDescent="0.2">
      <c r="A70" s="5" t="s">
        <v>98</v>
      </c>
      <c r="B70" s="51" t="s">
        <v>313</v>
      </c>
      <c r="C70" s="25">
        <v>101.42770535230632</v>
      </c>
      <c r="D70" s="58">
        <v>97.132775711912899</v>
      </c>
      <c r="E70" s="24">
        <v>111.22537634756613</v>
      </c>
      <c r="F70" s="24">
        <v>111.07174135561047</v>
      </c>
      <c r="G70" s="24">
        <v>109.11689029033609</v>
      </c>
      <c r="H70" s="24">
        <v>108.6483114275469</v>
      </c>
      <c r="I70" s="55">
        <v>106.16456893605377</v>
      </c>
      <c r="J70" s="25">
        <v>105.99730495547371</v>
      </c>
      <c r="K70" s="24">
        <v>108.4437540416445</v>
      </c>
      <c r="L70" s="64">
        <v>107.14989019965005</v>
      </c>
      <c r="M70" s="58">
        <v>106.49403646168987</v>
      </c>
      <c r="N70" s="58">
        <v>104.46953914397344</v>
      </c>
      <c r="O70" s="67">
        <v>108.1463440023781</v>
      </c>
      <c r="P70" s="30">
        <f t="shared" si="1"/>
        <v>106.56495245192286</v>
      </c>
      <c r="Q70" s="7" t="s">
        <v>391</v>
      </c>
      <c r="R70" s="44" t="s">
        <v>98</v>
      </c>
    </row>
    <row r="71" spans="1:18" ht="12" customHeight="1" x14ac:dyDescent="0.2">
      <c r="A71" s="5" t="s">
        <v>99</v>
      </c>
      <c r="B71" s="51" t="s">
        <v>314</v>
      </c>
      <c r="C71" s="25">
        <v>101.10623217627921</v>
      </c>
      <c r="D71" s="58">
        <v>102.93141596475192</v>
      </c>
      <c r="E71" s="24">
        <v>101.32797293241018</v>
      </c>
      <c r="F71" s="24">
        <v>100.57945844621597</v>
      </c>
      <c r="G71" s="24">
        <v>100.17053225676287</v>
      </c>
      <c r="H71" s="24">
        <v>100.62668868558175</v>
      </c>
      <c r="I71" s="55">
        <v>99.945876486822016</v>
      </c>
      <c r="J71" s="25">
        <v>100.69686184340934</v>
      </c>
      <c r="K71" s="24">
        <v>100.87938519733962</v>
      </c>
      <c r="L71" s="64">
        <v>101.07736064618878</v>
      </c>
      <c r="M71" s="58">
        <v>101.34948742451735</v>
      </c>
      <c r="N71" s="58">
        <v>101.00894347809202</v>
      </c>
      <c r="O71" s="67">
        <v>99.537591995081883</v>
      </c>
      <c r="P71" s="30">
        <f t="shared" ref="P71:P76" si="2">AVERAGE(L71:O71)</f>
        <v>100.74334588597</v>
      </c>
      <c r="Q71" s="7" t="s">
        <v>392</v>
      </c>
      <c r="R71" s="44" t="s">
        <v>99</v>
      </c>
    </row>
    <row r="72" spans="1:18" ht="12" customHeight="1" x14ac:dyDescent="0.2">
      <c r="A72" s="5" t="s">
        <v>100</v>
      </c>
      <c r="B72" s="51" t="s">
        <v>220</v>
      </c>
      <c r="C72" s="25">
        <v>97.811405243863632</v>
      </c>
      <c r="D72" s="58">
        <v>98.409397267337013</v>
      </c>
      <c r="E72" s="24">
        <v>99.642728053376374</v>
      </c>
      <c r="F72" s="24">
        <v>97.74084659266066</v>
      </c>
      <c r="G72" s="24">
        <v>98.1562812963124</v>
      </c>
      <c r="H72" s="24">
        <v>98.811548166398339</v>
      </c>
      <c r="I72" s="55">
        <v>101.16866370773714</v>
      </c>
      <c r="J72" s="25">
        <v>100.79344000062802</v>
      </c>
      <c r="K72" s="24">
        <v>100.50713882090238</v>
      </c>
      <c r="L72" s="64">
        <v>100.51387412237887</v>
      </c>
      <c r="M72" s="58">
        <v>103.73143482656542</v>
      </c>
      <c r="N72" s="58">
        <v>104.68158750173603</v>
      </c>
      <c r="O72" s="67">
        <v>103.23432366805977</v>
      </c>
      <c r="P72" s="30">
        <f t="shared" si="2"/>
        <v>103.04030502968502</v>
      </c>
      <c r="Q72" s="7" t="s">
        <v>393</v>
      </c>
      <c r="R72" s="44" t="s">
        <v>100</v>
      </c>
    </row>
    <row r="73" spans="1:18" ht="12" customHeight="1" x14ac:dyDescent="0.2">
      <c r="A73" s="5" t="s">
        <v>121</v>
      </c>
      <c r="B73" s="51" t="s">
        <v>315</v>
      </c>
      <c r="C73" s="25">
        <v>106.10063565213545</v>
      </c>
      <c r="D73" s="58">
        <v>106.10063565213545</v>
      </c>
      <c r="E73" s="24">
        <v>106.10063565213545</v>
      </c>
      <c r="F73" s="24">
        <v>106.10063565213545</v>
      </c>
      <c r="G73" s="24">
        <v>106.10063565213545</v>
      </c>
      <c r="H73" s="24">
        <v>106.10063565213545</v>
      </c>
      <c r="I73" s="55">
        <v>106.23508934732726</v>
      </c>
      <c r="J73" s="25">
        <v>90.282592165494705</v>
      </c>
      <c r="K73" s="24">
        <v>90.282592165494705</v>
      </c>
      <c r="L73" s="64">
        <v>100</v>
      </c>
      <c r="M73" s="58">
        <v>109.5043825768167</v>
      </c>
      <c r="N73" s="58">
        <v>100.03743556194942</v>
      </c>
      <c r="O73" s="67">
        <v>100.03743556194942</v>
      </c>
      <c r="P73" s="30">
        <f t="shared" si="2"/>
        <v>102.39481342517888</v>
      </c>
      <c r="Q73" s="7" t="s">
        <v>394</v>
      </c>
      <c r="R73" s="44" t="s">
        <v>121</v>
      </c>
    </row>
    <row r="74" spans="1:18" ht="12" customHeight="1" x14ac:dyDescent="0.2">
      <c r="A74" s="5" t="s">
        <v>101</v>
      </c>
      <c r="B74" s="51" t="s">
        <v>316</v>
      </c>
      <c r="C74" s="25">
        <v>99.155328312646532</v>
      </c>
      <c r="D74" s="58">
        <v>90.43781407652375</v>
      </c>
      <c r="E74" s="24">
        <v>90.481612115280413</v>
      </c>
      <c r="F74" s="24">
        <v>89.886234833377813</v>
      </c>
      <c r="G74" s="24">
        <v>91.106151662678101</v>
      </c>
      <c r="H74" s="24">
        <v>90.833017880037602</v>
      </c>
      <c r="I74" s="55">
        <v>90.766253301169627</v>
      </c>
      <c r="J74" s="25">
        <v>93.5778834167902</v>
      </c>
      <c r="K74" s="24">
        <v>91.086137967382371</v>
      </c>
      <c r="L74" s="64">
        <v>90.237632751783323</v>
      </c>
      <c r="M74" s="58">
        <v>91.578461486017332</v>
      </c>
      <c r="N74" s="58">
        <v>90.124231081346935</v>
      </c>
      <c r="O74" s="67">
        <v>90.095819931601113</v>
      </c>
      <c r="P74" s="30">
        <f t="shared" si="2"/>
        <v>90.509036312687172</v>
      </c>
      <c r="Q74" s="7" t="s">
        <v>395</v>
      </c>
      <c r="R74" s="44" t="s">
        <v>101</v>
      </c>
    </row>
    <row r="75" spans="1:18" ht="12" customHeight="1" x14ac:dyDescent="0.2">
      <c r="A75" s="5" t="s">
        <v>102</v>
      </c>
      <c r="B75" s="51" t="s">
        <v>317</v>
      </c>
      <c r="C75" s="25">
        <v>106.13074260630833</v>
      </c>
      <c r="D75" s="58">
        <v>103.90540149753866</v>
      </c>
      <c r="E75" s="24">
        <v>107.65778815501035</v>
      </c>
      <c r="F75" s="24">
        <v>96.391864444892263</v>
      </c>
      <c r="G75" s="24">
        <v>96.785255433098399</v>
      </c>
      <c r="H75" s="24">
        <v>114.22403801648353</v>
      </c>
      <c r="I75" s="55">
        <v>115.13287680955848</v>
      </c>
      <c r="J75" s="25">
        <v>106.71065752232596</v>
      </c>
      <c r="K75" s="24">
        <v>90.569919179326845</v>
      </c>
      <c r="L75" s="64">
        <v>103.27771099157231</v>
      </c>
      <c r="M75" s="58">
        <v>114.00585496005753</v>
      </c>
      <c r="N75" s="58">
        <v>123.67852961278977</v>
      </c>
      <c r="O75" s="67">
        <v>124.14014528933559</v>
      </c>
      <c r="P75" s="30">
        <f t="shared" si="2"/>
        <v>116.27556021343879</v>
      </c>
      <c r="Q75" s="7" t="s">
        <v>396</v>
      </c>
      <c r="R75" s="44" t="s">
        <v>102</v>
      </c>
    </row>
    <row r="76" spans="1:18" ht="12" customHeight="1" thickBot="1" x14ac:dyDescent="0.25">
      <c r="A76" s="43" t="s">
        <v>120</v>
      </c>
      <c r="B76" s="52" t="s">
        <v>221</v>
      </c>
      <c r="C76" s="26">
        <v>106.03162988937436</v>
      </c>
      <c r="D76" s="27">
        <v>105.28680347745669</v>
      </c>
      <c r="E76" s="27">
        <v>105.26623050735138</v>
      </c>
      <c r="F76" s="27">
        <v>104.52390236180548</v>
      </c>
      <c r="G76" s="27">
        <v>103.38114525259579</v>
      </c>
      <c r="H76" s="27">
        <v>103.38114525259579</v>
      </c>
      <c r="I76" s="56">
        <v>104.75273809980521</v>
      </c>
      <c r="J76" s="26">
        <v>105.00650544584566</v>
      </c>
      <c r="K76" s="27">
        <v>105.00650544584566</v>
      </c>
      <c r="L76" s="65">
        <v>97.66552365704402</v>
      </c>
      <c r="M76" s="27">
        <v>98.839783828198591</v>
      </c>
      <c r="N76" s="27">
        <v>98.79149703662155</v>
      </c>
      <c r="O76" s="68">
        <v>98.44188051296689</v>
      </c>
      <c r="P76" s="31">
        <f t="shared" si="2"/>
        <v>98.434671258707766</v>
      </c>
      <c r="Q76" s="52" t="s">
        <v>239</v>
      </c>
      <c r="R76" s="45" t="s">
        <v>120</v>
      </c>
    </row>
    <row r="77" spans="1:18" ht="12.75" customHeight="1" thickTop="1" x14ac:dyDescent="0.2">
      <c r="P77" s="40"/>
    </row>
    <row r="78" spans="1:18" x14ac:dyDescent="0.2">
      <c r="A78" s="50" t="s">
        <v>133</v>
      </c>
      <c r="J78" s="37" t="s">
        <v>134</v>
      </c>
      <c r="P78" s="40"/>
    </row>
    <row r="79" spans="1:18" x14ac:dyDescent="0.2">
      <c r="A79" s="50" t="s">
        <v>132</v>
      </c>
      <c r="J79" s="37" t="s">
        <v>398</v>
      </c>
      <c r="P79" s="40"/>
    </row>
    <row r="80" spans="1:18" x14ac:dyDescent="0.2">
      <c r="P80" s="40"/>
    </row>
  </sheetData>
  <mergeCells count="9">
    <mergeCell ref="R4:R6"/>
    <mergeCell ref="A4:A6"/>
    <mergeCell ref="B4:B6"/>
    <mergeCell ref="C4:I4"/>
    <mergeCell ref="J4:P4"/>
    <mergeCell ref="Q4:Q6"/>
    <mergeCell ref="C5:I5"/>
    <mergeCell ref="J5:K5"/>
    <mergeCell ref="L5:P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2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R74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81" t="s">
        <v>105</v>
      </c>
      <c r="B4" s="74" t="s">
        <v>128</v>
      </c>
      <c r="C4" s="84" t="s">
        <v>137</v>
      </c>
      <c r="D4" s="85"/>
      <c r="E4" s="85"/>
      <c r="F4" s="85"/>
      <c r="G4" s="85"/>
      <c r="H4" s="85"/>
      <c r="I4" s="86"/>
      <c r="J4" s="84" t="s">
        <v>138</v>
      </c>
      <c r="K4" s="91"/>
      <c r="L4" s="91"/>
      <c r="M4" s="91"/>
      <c r="N4" s="91"/>
      <c r="O4" s="91"/>
      <c r="P4" s="92"/>
      <c r="Q4" s="74" t="s">
        <v>129</v>
      </c>
      <c r="R4" s="74" t="s">
        <v>105</v>
      </c>
    </row>
    <row r="5" spans="1:18" ht="15" customHeight="1" x14ac:dyDescent="0.2">
      <c r="A5" s="82"/>
      <c r="B5" s="75"/>
      <c r="C5" s="88">
        <v>2019</v>
      </c>
      <c r="D5" s="89"/>
      <c r="E5" s="89"/>
      <c r="F5" s="89"/>
      <c r="G5" s="89"/>
      <c r="H5" s="89"/>
      <c r="I5" s="90"/>
      <c r="J5" s="77">
        <v>2019</v>
      </c>
      <c r="K5" s="78"/>
      <c r="L5" s="79">
        <v>2020</v>
      </c>
      <c r="M5" s="78"/>
      <c r="N5" s="78"/>
      <c r="O5" s="78"/>
      <c r="P5" s="80"/>
      <c r="Q5" s="75"/>
      <c r="R5" s="75"/>
    </row>
    <row r="6" spans="1:18" s="42" customFormat="1" ht="15" customHeight="1" thickBot="1" x14ac:dyDescent="0.25">
      <c r="A6" s="83"/>
      <c r="B6" s="76"/>
      <c r="C6" s="29" t="s">
        <v>31</v>
      </c>
      <c r="D6" s="34" t="s">
        <v>32</v>
      </c>
      <c r="E6" s="34" t="s">
        <v>33</v>
      </c>
      <c r="F6" s="34" t="s">
        <v>34</v>
      </c>
      <c r="G6" s="34" t="s">
        <v>35</v>
      </c>
      <c r="H6" s="34" t="s">
        <v>36</v>
      </c>
      <c r="I6" s="23" t="s">
        <v>37</v>
      </c>
      <c r="J6" s="33" t="s">
        <v>38</v>
      </c>
      <c r="K6" s="34" t="s">
        <v>39</v>
      </c>
      <c r="L6" s="39" t="s">
        <v>28</v>
      </c>
      <c r="M6" s="29" t="s">
        <v>29</v>
      </c>
      <c r="N6" s="36" t="s">
        <v>30</v>
      </c>
      <c r="O6" s="39" t="s">
        <v>31</v>
      </c>
      <c r="P6" s="38" t="s">
        <v>40</v>
      </c>
      <c r="Q6" s="76"/>
      <c r="R6" s="76"/>
    </row>
    <row r="7" spans="1:18" ht="13.5" thickTop="1" x14ac:dyDescent="0.2">
      <c r="A7" s="59"/>
      <c r="B7" s="8" t="s">
        <v>4</v>
      </c>
      <c r="C7" s="35">
        <v>99.930403039998055</v>
      </c>
      <c r="D7" s="28">
        <v>100.03227691090278</v>
      </c>
      <c r="E7" s="28">
        <v>99.110538232166306</v>
      </c>
      <c r="F7" s="28">
        <v>98.615795717628416</v>
      </c>
      <c r="G7" s="28">
        <v>98.22380286914975</v>
      </c>
      <c r="H7" s="28">
        <v>98.142707228260022</v>
      </c>
      <c r="I7" s="54">
        <v>97.837293290895602</v>
      </c>
      <c r="J7" s="35">
        <v>98.626925037582453</v>
      </c>
      <c r="K7" s="28">
        <v>98.208226178517521</v>
      </c>
      <c r="L7" s="63">
        <v>98.274908842169722</v>
      </c>
      <c r="M7" s="28">
        <v>97.436484365593827</v>
      </c>
      <c r="N7" s="28">
        <v>94.994776314474592</v>
      </c>
      <c r="O7" s="66">
        <v>93.683531556709312</v>
      </c>
      <c r="P7" s="32">
        <f t="shared" ref="P7:P36" si="0">AVERAGE(L7:O7)</f>
        <v>96.097425269736874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144</v>
      </c>
      <c r="C8" s="25">
        <v>110.78168553018126</v>
      </c>
      <c r="D8" s="58">
        <v>109.08150588659406</v>
      </c>
      <c r="E8" s="24">
        <v>115.63498244294038</v>
      </c>
      <c r="F8" s="24">
        <v>112.82014124284331</v>
      </c>
      <c r="G8" s="24">
        <v>108.16374851749393</v>
      </c>
      <c r="H8" s="24">
        <v>106.80992644461861</v>
      </c>
      <c r="I8" s="55">
        <v>108.73326052432947</v>
      </c>
      <c r="J8" s="25">
        <v>105.78746712096361</v>
      </c>
      <c r="K8" s="24">
        <v>107.42047721607895</v>
      </c>
      <c r="L8" s="64">
        <v>112.24685399291101</v>
      </c>
      <c r="M8" s="58">
        <v>117.28205165056784</v>
      </c>
      <c r="N8" s="58">
        <v>118.19924157815684</v>
      </c>
      <c r="O8" s="69">
        <v>109.75624871795475</v>
      </c>
      <c r="P8" s="30">
        <f t="shared" si="0"/>
        <v>114.37109898489761</v>
      </c>
      <c r="Q8" s="7" t="s">
        <v>174</v>
      </c>
      <c r="R8" s="44" t="s">
        <v>41</v>
      </c>
    </row>
    <row r="9" spans="1:18" ht="12" customHeight="1" x14ac:dyDescent="0.2">
      <c r="A9" s="5" t="s">
        <v>42</v>
      </c>
      <c r="B9" s="51" t="s">
        <v>145</v>
      </c>
      <c r="C9" s="25">
        <v>98.70759658796328</v>
      </c>
      <c r="D9" s="58">
        <v>98.70759658796328</v>
      </c>
      <c r="E9" s="24">
        <v>98.70759658796328</v>
      </c>
      <c r="F9" s="24">
        <v>98.70759658796328</v>
      </c>
      <c r="G9" s="24">
        <v>98.490804197220129</v>
      </c>
      <c r="H9" s="24">
        <v>98.490804197220129</v>
      </c>
      <c r="I9" s="55">
        <v>98.490804197220129</v>
      </c>
      <c r="J9" s="25">
        <v>98.490804197220129</v>
      </c>
      <c r="K9" s="24">
        <v>98.490804197220129</v>
      </c>
      <c r="L9" s="64">
        <v>98.490804197220129</v>
      </c>
      <c r="M9" s="58">
        <v>98.490804197220129</v>
      </c>
      <c r="N9" s="58">
        <v>98.490804197220129</v>
      </c>
      <c r="O9" s="69">
        <v>98.490804197220129</v>
      </c>
      <c r="P9" s="30">
        <f t="shared" si="0"/>
        <v>98.490804197220129</v>
      </c>
      <c r="Q9" s="7" t="s">
        <v>175</v>
      </c>
      <c r="R9" s="5" t="s">
        <v>42</v>
      </c>
    </row>
    <row r="10" spans="1:18" ht="12" customHeight="1" x14ac:dyDescent="0.2">
      <c r="A10" s="5" t="s">
        <v>106</v>
      </c>
      <c r="B10" s="51" t="s">
        <v>146</v>
      </c>
      <c r="C10" s="25">
        <v>119.72945159849677</v>
      </c>
      <c r="D10" s="58">
        <v>119.41754851936433</v>
      </c>
      <c r="E10" s="24">
        <v>126.68908725026127</v>
      </c>
      <c r="F10" s="24">
        <v>134.23608685317427</v>
      </c>
      <c r="G10" s="24">
        <v>140.51058069059073</v>
      </c>
      <c r="H10" s="24">
        <v>129.52080718195444</v>
      </c>
      <c r="I10" s="55">
        <v>114.33083525205701</v>
      </c>
      <c r="J10" s="25">
        <v>105.41529382780955</v>
      </c>
      <c r="K10" s="24">
        <v>105.30941847067298</v>
      </c>
      <c r="L10" s="64">
        <v>105.65422875540187</v>
      </c>
      <c r="M10" s="58">
        <v>105.12941446213613</v>
      </c>
      <c r="N10" s="58">
        <v>104.81528046602041</v>
      </c>
      <c r="O10" s="69">
        <v>104.16142859829796</v>
      </c>
      <c r="P10" s="30">
        <f t="shared" si="0"/>
        <v>104.94008807046409</v>
      </c>
      <c r="Q10" s="7" t="s">
        <v>176</v>
      </c>
      <c r="R10" s="5" t="s">
        <v>106</v>
      </c>
    </row>
    <row r="11" spans="1:18" ht="12" customHeight="1" x14ac:dyDescent="0.2">
      <c r="A11" s="5" t="s">
        <v>107</v>
      </c>
      <c r="B11" s="51" t="s">
        <v>147</v>
      </c>
      <c r="C11" s="25">
        <v>113.57232705118759</v>
      </c>
      <c r="D11" s="58">
        <v>113.00270319903129</v>
      </c>
      <c r="E11" s="24">
        <v>98.404198640729192</v>
      </c>
      <c r="F11" s="24">
        <v>94.962894415546998</v>
      </c>
      <c r="G11" s="24">
        <v>91.079679763692994</v>
      </c>
      <c r="H11" s="24">
        <v>94.223830375884134</v>
      </c>
      <c r="I11" s="55">
        <v>91.911783015058035</v>
      </c>
      <c r="J11" s="25">
        <v>103.4765901347505</v>
      </c>
      <c r="K11" s="24">
        <v>103.53568554759794</v>
      </c>
      <c r="L11" s="64">
        <v>97.982315604170481</v>
      </c>
      <c r="M11" s="58">
        <v>86.540236308192348</v>
      </c>
      <c r="N11" s="58">
        <v>52.286458754349646</v>
      </c>
      <c r="O11" s="69">
        <v>35.760113553127759</v>
      </c>
      <c r="P11" s="30">
        <f t="shared" si="0"/>
        <v>68.142281054960051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1" t="s">
        <v>148</v>
      </c>
      <c r="C12" s="25">
        <v>120.37821546894146</v>
      </c>
      <c r="D12" s="58">
        <v>125.20203961867757</v>
      </c>
      <c r="E12" s="24">
        <v>125.12336895788179</v>
      </c>
      <c r="F12" s="24">
        <v>122.73459307744986</v>
      </c>
      <c r="G12" s="24">
        <v>121.7009164739346</v>
      </c>
      <c r="H12" s="24">
        <v>120.6672398704201</v>
      </c>
      <c r="I12" s="55">
        <v>116.76227774775256</v>
      </c>
      <c r="J12" s="25">
        <v>117.10683661559123</v>
      </c>
      <c r="K12" s="24">
        <v>118.82963095478233</v>
      </c>
      <c r="L12" s="64">
        <v>114.00580680504622</v>
      </c>
      <c r="M12" s="58">
        <v>116.07316001207596</v>
      </c>
      <c r="N12" s="58">
        <v>116.07316001207596</v>
      </c>
      <c r="O12" s="69">
        <v>111.06220495566521</v>
      </c>
      <c r="P12" s="30">
        <f t="shared" si="0"/>
        <v>114.30358294621584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1" t="s">
        <v>149</v>
      </c>
      <c r="C13" s="25">
        <v>107.75863867347488</v>
      </c>
      <c r="D13" s="58">
        <v>107.63124870837734</v>
      </c>
      <c r="E13" s="24">
        <v>107.95751681015182</v>
      </c>
      <c r="F13" s="24">
        <v>107.9302198134297</v>
      </c>
      <c r="G13" s="24">
        <v>107.65784518277165</v>
      </c>
      <c r="H13" s="24">
        <v>107.86608303701276</v>
      </c>
      <c r="I13" s="55">
        <v>107.87012083997031</v>
      </c>
      <c r="J13" s="25">
        <v>107.99318700859912</v>
      </c>
      <c r="K13" s="24">
        <v>107.97475842531264</v>
      </c>
      <c r="L13" s="64">
        <v>111.16944591588621</v>
      </c>
      <c r="M13" s="58">
        <v>111.62990844283414</v>
      </c>
      <c r="N13" s="58">
        <v>108.98166996710818</v>
      </c>
      <c r="O13" s="69">
        <v>108.82663491846873</v>
      </c>
      <c r="P13" s="30">
        <f t="shared" si="0"/>
        <v>110.15191481107431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1" t="s">
        <v>150</v>
      </c>
      <c r="C14" s="25">
        <v>102.02905853040568</v>
      </c>
      <c r="D14" s="58">
        <v>102.28210485339548</v>
      </c>
      <c r="E14" s="24">
        <v>102.70842681152472</v>
      </c>
      <c r="F14" s="24">
        <v>102.29682779305473</v>
      </c>
      <c r="G14" s="24">
        <v>102.71760665867789</v>
      </c>
      <c r="H14" s="24">
        <v>103.13518631078929</v>
      </c>
      <c r="I14" s="55">
        <v>103.01240861036698</v>
      </c>
      <c r="J14" s="25">
        <v>102.97952010778184</v>
      </c>
      <c r="K14" s="24">
        <v>104.34932518881583</v>
      </c>
      <c r="L14" s="64">
        <v>104.70316504702701</v>
      </c>
      <c r="M14" s="58">
        <v>105.20481225572068</v>
      </c>
      <c r="N14" s="58">
        <v>104.97792934276431</v>
      </c>
      <c r="O14" s="69">
        <v>104.91986894345381</v>
      </c>
      <c r="P14" s="30">
        <f t="shared" si="0"/>
        <v>104.95144389724146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1" t="s">
        <v>151</v>
      </c>
      <c r="C15" s="25">
        <v>97.558226828352687</v>
      </c>
      <c r="D15" s="58">
        <v>98.757374642747891</v>
      </c>
      <c r="E15" s="24">
        <v>100.01642747025873</v>
      </c>
      <c r="F15" s="24">
        <v>100.26149534975499</v>
      </c>
      <c r="G15" s="24">
        <v>100.02875400397626</v>
      </c>
      <c r="H15" s="24">
        <v>103.85656772558448</v>
      </c>
      <c r="I15" s="55">
        <v>103.21452086820366</v>
      </c>
      <c r="J15" s="25">
        <v>104.41477612330711</v>
      </c>
      <c r="K15" s="24">
        <v>104.47873522109516</v>
      </c>
      <c r="L15" s="64">
        <v>105.98249902852589</v>
      </c>
      <c r="M15" s="58">
        <v>107.54291671997127</v>
      </c>
      <c r="N15" s="58">
        <v>106.12539696882955</v>
      </c>
      <c r="O15" s="69">
        <v>103.7085655463368</v>
      </c>
      <c r="P15" s="30">
        <f t="shared" si="0"/>
        <v>105.83984456591587</v>
      </c>
      <c r="Q15" s="7" t="s">
        <v>181</v>
      </c>
      <c r="R15" s="5" t="s">
        <v>104</v>
      </c>
    </row>
    <row r="16" spans="1:18" ht="12" customHeight="1" x14ac:dyDescent="0.2">
      <c r="A16" s="5" t="s">
        <v>48</v>
      </c>
      <c r="B16" s="51" t="s">
        <v>152</v>
      </c>
      <c r="C16" s="25">
        <v>118.66314973014914</v>
      </c>
      <c r="D16" s="58">
        <v>118.66314973014914</v>
      </c>
      <c r="E16" s="24">
        <v>120.40267405265897</v>
      </c>
      <c r="F16" s="24">
        <v>121.78498673146741</v>
      </c>
      <c r="G16" s="24">
        <v>122.46697760503933</v>
      </c>
      <c r="H16" s="24">
        <v>122.53369074839605</v>
      </c>
      <c r="I16" s="55">
        <v>123.8743322917541</v>
      </c>
      <c r="J16" s="25">
        <v>120.76116053450568</v>
      </c>
      <c r="K16" s="24">
        <v>120.64417423306399</v>
      </c>
      <c r="L16" s="64">
        <v>120.63426013972176</v>
      </c>
      <c r="M16" s="58">
        <v>127.68000027869938</v>
      </c>
      <c r="N16" s="58">
        <v>127.68000027869938</v>
      </c>
      <c r="O16" s="69">
        <v>127.68000027869938</v>
      </c>
      <c r="P16" s="30">
        <f t="shared" si="0"/>
        <v>125.91856524395497</v>
      </c>
      <c r="Q16" s="7" t="s">
        <v>182</v>
      </c>
      <c r="R16" s="5" t="s">
        <v>48</v>
      </c>
    </row>
    <row r="17" spans="1:18" ht="12" customHeight="1" x14ac:dyDescent="0.2">
      <c r="A17" s="5" t="s">
        <v>108</v>
      </c>
      <c r="B17" s="51" t="s">
        <v>153</v>
      </c>
      <c r="C17" s="25">
        <v>100.00455559043496</v>
      </c>
      <c r="D17" s="58">
        <v>99.479180194015427</v>
      </c>
      <c r="E17" s="24">
        <v>98.381517612638788</v>
      </c>
      <c r="F17" s="24">
        <v>97.858379228184347</v>
      </c>
      <c r="G17" s="24">
        <v>98.201438423346161</v>
      </c>
      <c r="H17" s="24">
        <v>97.403744543732998</v>
      </c>
      <c r="I17" s="55">
        <v>98.62235870363304</v>
      </c>
      <c r="J17" s="25">
        <v>99.964466614546581</v>
      </c>
      <c r="K17" s="24">
        <v>98.736642098381452</v>
      </c>
      <c r="L17" s="64">
        <v>97.180495576778654</v>
      </c>
      <c r="M17" s="58">
        <v>99.256331819803833</v>
      </c>
      <c r="N17" s="58">
        <v>100.492646664006</v>
      </c>
      <c r="O17" s="69">
        <v>100.8720047297969</v>
      </c>
      <c r="P17" s="30">
        <f t="shared" si="0"/>
        <v>99.450369697596358</v>
      </c>
      <c r="Q17" s="7" t="s">
        <v>183</v>
      </c>
      <c r="R17" s="5" t="s">
        <v>108</v>
      </c>
    </row>
    <row r="18" spans="1:18" ht="12" customHeight="1" x14ac:dyDescent="0.2">
      <c r="A18" s="5" t="s">
        <v>109</v>
      </c>
      <c r="B18" s="51" t="s">
        <v>154</v>
      </c>
      <c r="C18" s="25">
        <v>102.57709512835574</v>
      </c>
      <c r="D18" s="58">
        <v>102.57709512835574</v>
      </c>
      <c r="E18" s="24">
        <v>102.57709512835574</v>
      </c>
      <c r="F18" s="24">
        <v>102.50193400396239</v>
      </c>
      <c r="G18" s="24">
        <v>99.601596571268772</v>
      </c>
      <c r="H18" s="24">
        <v>100.06736189412381</v>
      </c>
      <c r="I18" s="55">
        <v>100.06381279801141</v>
      </c>
      <c r="J18" s="25">
        <v>100.01162874550795</v>
      </c>
      <c r="K18" s="24">
        <v>100.01162874550795</v>
      </c>
      <c r="L18" s="64">
        <v>102.91929641479005</v>
      </c>
      <c r="M18" s="58">
        <v>102.91929641479005</v>
      </c>
      <c r="N18" s="58">
        <v>102.91929641479005</v>
      </c>
      <c r="O18" s="69">
        <v>103.51726986313321</v>
      </c>
      <c r="P18" s="30">
        <f t="shared" si="0"/>
        <v>103.06878977687585</v>
      </c>
      <c r="Q18" s="7" t="s">
        <v>184</v>
      </c>
      <c r="R18" s="5" t="s">
        <v>109</v>
      </c>
    </row>
    <row r="19" spans="1:18" ht="12" customHeight="1" x14ac:dyDescent="0.2">
      <c r="A19" s="5" t="s">
        <v>49</v>
      </c>
      <c r="B19" s="51" t="s">
        <v>155</v>
      </c>
      <c r="C19" s="25">
        <v>100.6607574139182</v>
      </c>
      <c r="D19" s="58">
        <v>100.6607574139182</v>
      </c>
      <c r="E19" s="24">
        <v>100.6607574139182</v>
      </c>
      <c r="F19" s="24">
        <v>100.05632717455786</v>
      </c>
      <c r="G19" s="24">
        <v>100.05632717455786</v>
      </c>
      <c r="H19" s="24">
        <v>100.05632717455786</v>
      </c>
      <c r="I19" s="55">
        <v>100.05632717455786</v>
      </c>
      <c r="J19" s="25">
        <v>100.05632717455786</v>
      </c>
      <c r="K19" s="24">
        <v>100.05632717455786</v>
      </c>
      <c r="L19" s="64">
        <v>100.40332368530046</v>
      </c>
      <c r="M19" s="58">
        <v>100.40332368530046</v>
      </c>
      <c r="N19" s="58">
        <v>100.40332368530046</v>
      </c>
      <c r="O19" s="69">
        <v>100.40332368530046</v>
      </c>
      <c r="P19" s="30">
        <f t="shared" si="0"/>
        <v>100.40332368530046</v>
      </c>
      <c r="Q19" s="7" t="s">
        <v>185</v>
      </c>
      <c r="R19" s="5" t="s">
        <v>49</v>
      </c>
    </row>
    <row r="20" spans="1:18" ht="12" customHeight="1" x14ac:dyDescent="0.2">
      <c r="A20" s="5" t="s">
        <v>50</v>
      </c>
      <c r="B20" s="51" t="s">
        <v>156</v>
      </c>
      <c r="C20" s="25">
        <v>102.57702397760546</v>
      </c>
      <c r="D20" s="58">
        <v>102.54739771184646</v>
      </c>
      <c r="E20" s="24">
        <v>102.1758060887007</v>
      </c>
      <c r="F20" s="24">
        <v>102.16934101280394</v>
      </c>
      <c r="G20" s="24">
        <v>101.22808491918747</v>
      </c>
      <c r="H20" s="24">
        <v>101.15188918614604</v>
      </c>
      <c r="I20" s="55">
        <v>101.28533879430618</v>
      </c>
      <c r="J20" s="25">
        <v>101.39396675851238</v>
      </c>
      <c r="K20" s="24">
        <v>101.77406337942864</v>
      </c>
      <c r="L20" s="64">
        <v>100.74898465061723</v>
      </c>
      <c r="M20" s="58">
        <v>100.51823303266895</v>
      </c>
      <c r="N20" s="58">
        <v>100.32206752316209</v>
      </c>
      <c r="O20" s="69">
        <v>99.480247365019238</v>
      </c>
      <c r="P20" s="30">
        <f t="shared" si="0"/>
        <v>100.26738314286688</v>
      </c>
      <c r="Q20" s="7" t="s">
        <v>186</v>
      </c>
      <c r="R20" s="5" t="s">
        <v>50</v>
      </c>
    </row>
    <row r="21" spans="1:18" ht="12" customHeight="1" x14ac:dyDescent="0.2">
      <c r="A21" s="5" t="s">
        <v>51</v>
      </c>
      <c r="B21" s="51" t="s">
        <v>157</v>
      </c>
      <c r="C21" s="25">
        <v>92.091268952519101</v>
      </c>
      <c r="D21" s="58">
        <v>91.698544631888126</v>
      </c>
      <c r="E21" s="24">
        <v>90.381950175177252</v>
      </c>
      <c r="F21" s="24">
        <v>88.781526186407419</v>
      </c>
      <c r="G21" s="24">
        <v>88.809608141516094</v>
      </c>
      <c r="H21" s="24">
        <v>87.653153645951036</v>
      </c>
      <c r="I21" s="55">
        <v>86.942373780418279</v>
      </c>
      <c r="J21" s="25">
        <v>87.394405753541861</v>
      </c>
      <c r="K21" s="24">
        <v>87.116132284845278</v>
      </c>
      <c r="L21" s="64">
        <v>86.050723447173226</v>
      </c>
      <c r="M21" s="58">
        <v>85.720167146307318</v>
      </c>
      <c r="N21" s="58">
        <v>85.919829991554693</v>
      </c>
      <c r="O21" s="69">
        <v>85.454337028012404</v>
      </c>
      <c r="P21" s="30">
        <f t="shared" si="0"/>
        <v>85.78626440326191</v>
      </c>
      <c r="Q21" s="7" t="s">
        <v>187</v>
      </c>
      <c r="R21" s="44" t="s">
        <v>51</v>
      </c>
    </row>
    <row r="22" spans="1:18" ht="12" customHeight="1" x14ac:dyDescent="0.2">
      <c r="A22" s="5" t="s">
        <v>53</v>
      </c>
      <c r="B22" s="51" t="s">
        <v>158</v>
      </c>
      <c r="C22" s="25">
        <v>116.45980425642098</v>
      </c>
      <c r="D22" s="58">
        <v>123.23132597306157</v>
      </c>
      <c r="E22" s="24">
        <v>125.38601745103068</v>
      </c>
      <c r="F22" s="24">
        <v>118.10377130813326</v>
      </c>
      <c r="G22" s="24">
        <v>117.36493913405738</v>
      </c>
      <c r="H22" s="24">
        <v>116.37694686876945</v>
      </c>
      <c r="I22" s="55">
        <v>118.45815398057083</v>
      </c>
      <c r="J22" s="25">
        <v>115.76520886070396</v>
      </c>
      <c r="K22" s="24">
        <v>117.59827895122952</v>
      </c>
      <c r="L22" s="64">
        <v>115.75090106579019</v>
      </c>
      <c r="M22" s="58">
        <v>112.25577707239758</v>
      </c>
      <c r="N22" s="58">
        <v>105.31310578779699</v>
      </c>
      <c r="O22" s="69">
        <v>90.060288333003683</v>
      </c>
      <c r="P22" s="30">
        <f t="shared" si="0"/>
        <v>105.84501806474711</v>
      </c>
      <c r="Q22" s="7" t="s">
        <v>188</v>
      </c>
      <c r="R22" s="44" t="s">
        <v>53</v>
      </c>
    </row>
    <row r="23" spans="1:18" ht="12" customHeight="1" x14ac:dyDescent="0.2">
      <c r="A23" s="5" t="s">
        <v>54</v>
      </c>
      <c r="B23" s="51" t="s">
        <v>159</v>
      </c>
      <c r="C23" s="25">
        <v>102.90678021534399</v>
      </c>
      <c r="D23" s="58">
        <v>102.4519451567032</v>
      </c>
      <c r="E23" s="24">
        <v>102.12980089690411</v>
      </c>
      <c r="F23" s="24">
        <v>101.98441105845602</v>
      </c>
      <c r="G23" s="24">
        <v>101.4973152865079</v>
      </c>
      <c r="H23" s="24">
        <v>102.17633974735</v>
      </c>
      <c r="I23" s="55">
        <v>102.52388961931391</v>
      </c>
      <c r="J23" s="25">
        <v>102.43371585501305</v>
      </c>
      <c r="K23" s="24">
        <v>101.88686756292154</v>
      </c>
      <c r="L23" s="64">
        <v>102.27098309971205</v>
      </c>
      <c r="M23" s="58">
        <v>101.82257568687426</v>
      </c>
      <c r="N23" s="58">
        <v>99.267612175394859</v>
      </c>
      <c r="O23" s="69">
        <v>96.89649657422224</v>
      </c>
      <c r="P23" s="30">
        <f t="shared" si="0"/>
        <v>100.06441688405084</v>
      </c>
      <c r="Q23" s="7" t="s">
        <v>189</v>
      </c>
      <c r="R23" s="44" t="s">
        <v>54</v>
      </c>
    </row>
    <row r="24" spans="1:18" ht="12" customHeight="1" x14ac:dyDescent="0.2">
      <c r="A24" s="5" t="s">
        <v>55</v>
      </c>
      <c r="B24" s="51" t="s">
        <v>160</v>
      </c>
      <c r="C24" s="25">
        <v>91.747745586011263</v>
      </c>
      <c r="D24" s="58">
        <v>91.747745586011263</v>
      </c>
      <c r="E24" s="24">
        <v>91.580368399217903</v>
      </c>
      <c r="F24" s="24">
        <v>91.69848147660872</v>
      </c>
      <c r="G24" s="24">
        <v>91.751250294337993</v>
      </c>
      <c r="H24" s="24">
        <v>91.751250294337993</v>
      </c>
      <c r="I24" s="55">
        <v>91.735457792793156</v>
      </c>
      <c r="J24" s="25">
        <v>91.735457792793156</v>
      </c>
      <c r="K24" s="24">
        <v>91.735457792793156</v>
      </c>
      <c r="L24" s="64">
        <v>91.314913031646867</v>
      </c>
      <c r="M24" s="58">
        <v>91.245362893711516</v>
      </c>
      <c r="N24" s="58">
        <v>91.467543027617069</v>
      </c>
      <c r="O24" s="69">
        <v>91.409017874832273</v>
      </c>
      <c r="P24" s="30">
        <f t="shared" si="0"/>
        <v>91.359209206951931</v>
      </c>
      <c r="Q24" s="7" t="s">
        <v>190</v>
      </c>
      <c r="R24" s="44" t="s">
        <v>55</v>
      </c>
    </row>
    <row r="25" spans="1:18" ht="12" customHeight="1" x14ac:dyDescent="0.2">
      <c r="A25" s="5" t="s">
        <v>56</v>
      </c>
      <c r="B25" s="51" t="s">
        <v>161</v>
      </c>
      <c r="C25" s="25">
        <v>101.21023560489439</v>
      </c>
      <c r="D25" s="58">
        <v>101.31572161240318</v>
      </c>
      <c r="E25" s="24">
        <v>101.19999783242395</v>
      </c>
      <c r="F25" s="24">
        <v>101.27196669799456</v>
      </c>
      <c r="G25" s="24">
        <v>101.18524469614174</v>
      </c>
      <c r="H25" s="24">
        <v>101.25424233951678</v>
      </c>
      <c r="I25" s="55">
        <v>98.118366091087537</v>
      </c>
      <c r="J25" s="25">
        <v>98.008857207356996</v>
      </c>
      <c r="K25" s="24">
        <v>97.950359221898054</v>
      </c>
      <c r="L25" s="64">
        <v>99.322069076303293</v>
      </c>
      <c r="M25" s="58">
        <v>99.298101772962895</v>
      </c>
      <c r="N25" s="58">
        <v>99.159794727496859</v>
      </c>
      <c r="O25" s="69">
        <v>99.165848778038551</v>
      </c>
      <c r="P25" s="30">
        <f t="shared" si="0"/>
        <v>99.2364535887004</v>
      </c>
      <c r="Q25" s="7" t="s">
        <v>191</v>
      </c>
      <c r="R25" s="44" t="s">
        <v>56</v>
      </c>
    </row>
    <row r="26" spans="1:18" ht="12" customHeight="1" x14ac:dyDescent="0.2">
      <c r="A26" s="5" t="s">
        <v>57</v>
      </c>
      <c r="B26" s="51" t="s">
        <v>162</v>
      </c>
      <c r="C26" s="25">
        <v>97.090730234023439</v>
      </c>
      <c r="D26" s="58">
        <v>97.636138754141044</v>
      </c>
      <c r="E26" s="24">
        <v>97.539059848895945</v>
      </c>
      <c r="F26" s="24">
        <v>97.778391681201441</v>
      </c>
      <c r="G26" s="24">
        <v>97.982036570785837</v>
      </c>
      <c r="H26" s="24">
        <v>97.903364699269233</v>
      </c>
      <c r="I26" s="55">
        <v>98.627183549906789</v>
      </c>
      <c r="J26" s="25">
        <v>99.005371252279232</v>
      </c>
      <c r="K26" s="24">
        <v>99.618012949128087</v>
      </c>
      <c r="L26" s="64">
        <v>101.31647132486701</v>
      </c>
      <c r="M26" s="58">
        <v>99.802445804014411</v>
      </c>
      <c r="N26" s="58">
        <v>101.54476109552949</v>
      </c>
      <c r="O26" s="69">
        <v>100.12945483583536</v>
      </c>
      <c r="P26" s="30">
        <f t="shared" si="0"/>
        <v>100.69828326506158</v>
      </c>
      <c r="Q26" s="7" t="s">
        <v>192</v>
      </c>
      <c r="R26" s="44" t="s">
        <v>57</v>
      </c>
    </row>
    <row r="27" spans="1:18" ht="12" customHeight="1" x14ac:dyDescent="0.2">
      <c r="A27" s="5" t="s">
        <v>58</v>
      </c>
      <c r="B27" s="51" t="s">
        <v>163</v>
      </c>
      <c r="C27" s="25">
        <v>113.00213190826909</v>
      </c>
      <c r="D27" s="58">
        <v>112.42711895299873</v>
      </c>
      <c r="E27" s="24">
        <v>110.74840759159288</v>
      </c>
      <c r="F27" s="24">
        <v>109.5359257295687</v>
      </c>
      <c r="G27" s="24">
        <v>109.51272386912161</v>
      </c>
      <c r="H27" s="24">
        <v>109.00579049390488</v>
      </c>
      <c r="I27" s="55">
        <v>106.84085477764347</v>
      </c>
      <c r="J27" s="25">
        <v>106.8758693198475</v>
      </c>
      <c r="K27" s="24">
        <v>105.76333353839264</v>
      </c>
      <c r="L27" s="64">
        <v>108.14059973082844</v>
      </c>
      <c r="M27" s="58">
        <v>107.58781069962058</v>
      </c>
      <c r="N27" s="58">
        <v>107.64967955822577</v>
      </c>
      <c r="O27" s="69">
        <v>106.24561194534354</v>
      </c>
      <c r="P27" s="30">
        <f t="shared" si="0"/>
        <v>107.40592548350457</v>
      </c>
      <c r="Q27" s="7" t="s">
        <v>193</v>
      </c>
      <c r="R27" s="44" t="s">
        <v>58</v>
      </c>
    </row>
    <row r="28" spans="1:18" ht="12" customHeight="1" x14ac:dyDescent="0.2">
      <c r="A28" s="5" t="s">
        <v>59</v>
      </c>
      <c r="B28" s="51" t="s">
        <v>164</v>
      </c>
      <c r="C28" s="25">
        <v>96.69457371375816</v>
      </c>
      <c r="D28" s="58">
        <v>96.545473144482258</v>
      </c>
      <c r="E28" s="24">
        <v>96.467098292036397</v>
      </c>
      <c r="F28" s="24">
        <v>96.068839874056607</v>
      </c>
      <c r="G28" s="24">
        <v>96.163436222456809</v>
      </c>
      <c r="H28" s="24">
        <v>96.098189114568385</v>
      </c>
      <c r="I28" s="55">
        <v>95.724027368660273</v>
      </c>
      <c r="J28" s="25">
        <v>96.148643064486393</v>
      </c>
      <c r="K28" s="24">
        <v>96.06019051518112</v>
      </c>
      <c r="L28" s="64">
        <v>96.410104234015378</v>
      </c>
      <c r="M28" s="58">
        <v>96.259537053025269</v>
      </c>
      <c r="N28" s="58">
        <v>96.183704237767799</v>
      </c>
      <c r="O28" s="69">
        <v>96.268737248869144</v>
      </c>
      <c r="P28" s="30">
        <f t="shared" si="0"/>
        <v>96.28052069341939</v>
      </c>
      <c r="Q28" s="7" t="s">
        <v>194</v>
      </c>
      <c r="R28" s="44" t="s">
        <v>59</v>
      </c>
    </row>
    <row r="29" spans="1:18" ht="12" customHeight="1" x14ac:dyDescent="0.2">
      <c r="A29" s="5" t="s">
        <v>60</v>
      </c>
      <c r="B29" s="51" t="s">
        <v>165</v>
      </c>
      <c r="C29" s="25">
        <v>82.649688618356265</v>
      </c>
      <c r="D29" s="58">
        <v>82.548423699383321</v>
      </c>
      <c r="E29" s="24">
        <v>82.462372321986351</v>
      </c>
      <c r="F29" s="24">
        <v>82.328686344305339</v>
      </c>
      <c r="G29" s="24">
        <v>82.159042895951274</v>
      </c>
      <c r="H29" s="24">
        <v>81.62423388934954</v>
      </c>
      <c r="I29" s="55">
        <v>82.416796258372784</v>
      </c>
      <c r="J29" s="25">
        <v>82.289056596613932</v>
      </c>
      <c r="K29" s="24">
        <v>81.340658876876958</v>
      </c>
      <c r="L29" s="64">
        <v>81.94747382637442</v>
      </c>
      <c r="M29" s="58">
        <v>81.543342554421855</v>
      </c>
      <c r="N29" s="58">
        <v>80.522714124588717</v>
      </c>
      <c r="O29" s="69">
        <v>80.913500406106522</v>
      </c>
      <c r="P29" s="30">
        <f t="shared" si="0"/>
        <v>81.231757727872889</v>
      </c>
      <c r="Q29" s="7" t="s">
        <v>195</v>
      </c>
      <c r="R29" s="44" t="s">
        <v>60</v>
      </c>
    </row>
    <row r="30" spans="1:18" ht="12" customHeight="1" x14ac:dyDescent="0.2">
      <c r="A30" s="5" t="s">
        <v>61</v>
      </c>
      <c r="B30" s="51" t="s">
        <v>166</v>
      </c>
      <c r="C30" s="25">
        <v>95.798247653770289</v>
      </c>
      <c r="D30" s="58">
        <v>95.442709127026461</v>
      </c>
      <c r="E30" s="24">
        <v>94.564953749640523</v>
      </c>
      <c r="F30" s="24">
        <v>95.845651439902539</v>
      </c>
      <c r="G30" s="24">
        <v>95.49951616510846</v>
      </c>
      <c r="H30" s="24">
        <v>95.428192535519543</v>
      </c>
      <c r="I30" s="55">
        <v>95.214167643342037</v>
      </c>
      <c r="J30" s="25">
        <v>95.051844821997705</v>
      </c>
      <c r="K30" s="24">
        <v>94.623573828591304</v>
      </c>
      <c r="L30" s="64">
        <v>94.30139723824422</v>
      </c>
      <c r="M30" s="58">
        <v>93.998246075038992</v>
      </c>
      <c r="N30" s="58">
        <v>94.016889202736422</v>
      </c>
      <c r="O30" s="69">
        <v>93.695951659461556</v>
      </c>
      <c r="P30" s="30">
        <f t="shared" si="0"/>
        <v>94.003121043870294</v>
      </c>
      <c r="Q30" s="7" t="s">
        <v>196</v>
      </c>
      <c r="R30" s="44" t="s">
        <v>61</v>
      </c>
    </row>
    <row r="31" spans="1:18" ht="12" customHeight="1" x14ac:dyDescent="0.2">
      <c r="A31" s="5" t="s">
        <v>62</v>
      </c>
      <c r="B31" s="51" t="s">
        <v>167</v>
      </c>
      <c r="C31" s="25">
        <v>100.44155157062171</v>
      </c>
      <c r="D31" s="58">
        <v>100.61443466986627</v>
      </c>
      <c r="E31" s="24">
        <v>100.08998596986342</v>
      </c>
      <c r="F31" s="24">
        <v>99.361819234102882</v>
      </c>
      <c r="G31" s="24">
        <v>98.863429226466309</v>
      </c>
      <c r="H31" s="24">
        <v>98.867508728664163</v>
      </c>
      <c r="I31" s="55">
        <v>97.698252276949447</v>
      </c>
      <c r="J31" s="25">
        <v>99.920320587004085</v>
      </c>
      <c r="K31" s="24">
        <v>99.895527789875104</v>
      </c>
      <c r="L31" s="64">
        <v>100.93270720591579</v>
      </c>
      <c r="M31" s="58">
        <v>100.65708154183253</v>
      </c>
      <c r="N31" s="58">
        <v>100.71257686425189</v>
      </c>
      <c r="O31" s="69">
        <v>102.63521070077749</v>
      </c>
      <c r="P31" s="30">
        <f t="shared" si="0"/>
        <v>101.23439407819441</v>
      </c>
      <c r="Q31" s="7" t="s">
        <v>197</v>
      </c>
      <c r="R31" s="44" t="s">
        <v>62</v>
      </c>
    </row>
    <row r="32" spans="1:18" ht="12" customHeight="1" x14ac:dyDescent="0.2">
      <c r="A32" s="5" t="s">
        <v>63</v>
      </c>
      <c r="B32" s="51" t="s">
        <v>168</v>
      </c>
      <c r="C32" s="25">
        <v>110.67689497356285</v>
      </c>
      <c r="D32" s="58">
        <v>111.30293418435647</v>
      </c>
      <c r="E32" s="24">
        <v>111.41479209802769</v>
      </c>
      <c r="F32" s="24">
        <v>111.18121063702607</v>
      </c>
      <c r="G32" s="24">
        <v>111.14317639320195</v>
      </c>
      <c r="H32" s="24">
        <v>110.6466218295736</v>
      </c>
      <c r="I32" s="55">
        <v>110.70959386445634</v>
      </c>
      <c r="J32" s="25">
        <v>111.01709657797873</v>
      </c>
      <c r="K32" s="24">
        <v>109.96970220035286</v>
      </c>
      <c r="L32" s="64">
        <v>109.45975175244573</v>
      </c>
      <c r="M32" s="58">
        <v>109.23333214249872</v>
      </c>
      <c r="N32" s="58">
        <v>109.63501952747072</v>
      </c>
      <c r="O32" s="69">
        <v>109.85302662245633</v>
      </c>
      <c r="P32" s="30">
        <f t="shared" si="0"/>
        <v>109.54528251121786</v>
      </c>
      <c r="Q32" s="7" t="s">
        <v>198</v>
      </c>
      <c r="R32" s="44" t="s">
        <v>63</v>
      </c>
    </row>
    <row r="33" spans="1:18" ht="12" customHeight="1" x14ac:dyDescent="0.2">
      <c r="A33" s="5" t="s">
        <v>64</v>
      </c>
      <c r="B33" s="51" t="s">
        <v>169</v>
      </c>
      <c r="C33" s="25">
        <v>102.24243244210828</v>
      </c>
      <c r="D33" s="58">
        <v>103.38311073846711</v>
      </c>
      <c r="E33" s="24">
        <v>103.17223294033474</v>
      </c>
      <c r="F33" s="24">
        <v>103.20598804000431</v>
      </c>
      <c r="G33" s="24">
        <v>102.26362985649835</v>
      </c>
      <c r="H33" s="24">
        <v>102.22069250218682</v>
      </c>
      <c r="I33" s="55">
        <v>102.84695465218836</v>
      </c>
      <c r="J33" s="25">
        <v>103.70441092790469</v>
      </c>
      <c r="K33" s="24">
        <v>104.25538285038307</v>
      </c>
      <c r="L33" s="64">
        <v>106.20616953454822</v>
      </c>
      <c r="M33" s="58">
        <v>106.48205494768732</v>
      </c>
      <c r="N33" s="58">
        <v>106.69603025701349</v>
      </c>
      <c r="O33" s="69">
        <v>108.25632246387283</v>
      </c>
      <c r="P33" s="30">
        <f t="shared" si="0"/>
        <v>106.91014430078047</v>
      </c>
      <c r="Q33" s="7" t="s">
        <v>199</v>
      </c>
      <c r="R33" s="44" t="s">
        <v>64</v>
      </c>
    </row>
    <row r="34" spans="1:18" ht="12" customHeight="1" x14ac:dyDescent="0.2">
      <c r="A34" s="5" t="s">
        <v>65</v>
      </c>
      <c r="B34" s="51" t="s">
        <v>170</v>
      </c>
      <c r="C34" s="25">
        <v>102.20181477591655</v>
      </c>
      <c r="D34" s="58">
        <v>102.21785653172044</v>
      </c>
      <c r="E34" s="24">
        <v>102.26145907644511</v>
      </c>
      <c r="F34" s="24">
        <v>102.43552282047159</v>
      </c>
      <c r="G34" s="24">
        <v>102.22003853069542</v>
      </c>
      <c r="H34" s="24">
        <v>102.06568888364598</v>
      </c>
      <c r="I34" s="55">
        <v>102.2532002900262</v>
      </c>
      <c r="J34" s="25">
        <v>102.2532002900262</v>
      </c>
      <c r="K34" s="24">
        <v>102.2532002900262</v>
      </c>
      <c r="L34" s="64">
        <v>102.5866824353258</v>
      </c>
      <c r="M34" s="58">
        <v>102.35533127282892</v>
      </c>
      <c r="N34" s="58">
        <v>102.35533127282892</v>
      </c>
      <c r="O34" s="69">
        <v>102.35533127282892</v>
      </c>
      <c r="P34" s="30">
        <f t="shared" si="0"/>
        <v>102.41316906345315</v>
      </c>
      <c r="Q34" s="7" t="s">
        <v>200</v>
      </c>
      <c r="R34" s="44" t="s">
        <v>65</v>
      </c>
    </row>
    <row r="35" spans="1:18" ht="12" customHeight="1" x14ac:dyDescent="0.2">
      <c r="A35" s="5" t="s">
        <v>66</v>
      </c>
      <c r="B35" s="51" t="s">
        <v>171</v>
      </c>
      <c r="C35" s="25">
        <v>98.651669421422412</v>
      </c>
      <c r="D35" s="58">
        <v>97.18509420204802</v>
      </c>
      <c r="E35" s="24">
        <v>98.59747408405741</v>
      </c>
      <c r="F35" s="24">
        <v>98.483710859496128</v>
      </c>
      <c r="G35" s="24">
        <v>100.16641711187619</v>
      </c>
      <c r="H35" s="24">
        <v>100.37438242309368</v>
      </c>
      <c r="I35" s="55">
        <v>98.729285225291491</v>
      </c>
      <c r="J35" s="25">
        <v>98.743678456552217</v>
      </c>
      <c r="K35" s="24">
        <v>98.74456877009375</v>
      </c>
      <c r="L35" s="64">
        <v>98.540768067966866</v>
      </c>
      <c r="M35" s="58">
        <v>101.98371704998543</v>
      </c>
      <c r="N35" s="58">
        <v>100.14624306051971</v>
      </c>
      <c r="O35" s="69">
        <v>98.587415915200111</v>
      </c>
      <c r="P35" s="30">
        <f t="shared" si="0"/>
        <v>99.814536023418029</v>
      </c>
      <c r="Q35" s="7" t="s">
        <v>201</v>
      </c>
      <c r="R35" s="44" t="s">
        <v>66</v>
      </c>
    </row>
    <row r="36" spans="1:18" ht="12" customHeight="1" thickBot="1" x14ac:dyDescent="0.25">
      <c r="A36" s="43" t="s">
        <v>69</v>
      </c>
      <c r="B36" s="52" t="s">
        <v>172</v>
      </c>
      <c r="C36" s="26">
        <v>119.25081973773997</v>
      </c>
      <c r="D36" s="27">
        <v>121.47053468415056</v>
      </c>
      <c r="E36" s="27">
        <v>122.3573514655222</v>
      </c>
      <c r="F36" s="27">
        <v>122.01511228836407</v>
      </c>
      <c r="G36" s="27">
        <v>121.87364097983084</v>
      </c>
      <c r="H36" s="27">
        <v>121.64114092390204</v>
      </c>
      <c r="I36" s="56">
        <v>126.87915975092876</v>
      </c>
      <c r="J36" s="26">
        <v>129.20861780941246</v>
      </c>
      <c r="K36" s="27">
        <v>127.79564255844403</v>
      </c>
      <c r="L36" s="65">
        <v>125.31579070425387</v>
      </c>
      <c r="M36" s="27">
        <v>131.27634529876508</v>
      </c>
      <c r="N36" s="27">
        <v>131.86739149005098</v>
      </c>
      <c r="O36" s="70">
        <v>129.21624071965581</v>
      </c>
      <c r="P36" s="31">
        <f t="shared" si="0"/>
        <v>129.41894205318144</v>
      </c>
      <c r="Q36" s="52" t="s">
        <v>202</v>
      </c>
      <c r="R36" s="45" t="s">
        <v>69</v>
      </c>
    </row>
    <row r="37" spans="1:18" ht="15" customHeight="1" thickTop="1" x14ac:dyDescent="0.2">
      <c r="R37" s="19"/>
    </row>
    <row r="38" spans="1:18" ht="12" customHeight="1" thickBot="1" x14ac:dyDescent="0.25">
      <c r="A38" s="11" t="s">
        <v>0</v>
      </c>
      <c r="I38" s="19"/>
      <c r="J38" s="20"/>
      <c r="Q38" s="1"/>
      <c r="R38" s="1" t="s">
        <v>112</v>
      </c>
    </row>
    <row r="39" spans="1:18" ht="15" customHeight="1" thickTop="1" x14ac:dyDescent="0.2">
      <c r="A39" s="81" t="s">
        <v>105</v>
      </c>
      <c r="B39" s="74" t="s">
        <v>128</v>
      </c>
      <c r="C39" s="84" t="s">
        <v>24</v>
      </c>
      <c r="D39" s="85"/>
      <c r="E39" s="85"/>
      <c r="F39" s="85"/>
      <c r="G39" s="85"/>
      <c r="H39" s="85"/>
      <c r="I39" s="86"/>
      <c r="J39" s="84" t="s">
        <v>25</v>
      </c>
      <c r="K39" s="91"/>
      <c r="L39" s="91"/>
      <c r="M39" s="91"/>
      <c r="N39" s="91"/>
      <c r="O39" s="91"/>
      <c r="P39" s="92"/>
      <c r="Q39" s="74" t="s">
        <v>129</v>
      </c>
      <c r="R39" s="74" t="s">
        <v>105</v>
      </c>
    </row>
    <row r="40" spans="1:18" ht="15" customHeight="1" x14ac:dyDescent="0.2">
      <c r="A40" s="82"/>
      <c r="B40" s="75"/>
      <c r="C40" s="88">
        <v>2019</v>
      </c>
      <c r="D40" s="89"/>
      <c r="E40" s="89"/>
      <c r="F40" s="89"/>
      <c r="G40" s="89"/>
      <c r="H40" s="89"/>
      <c r="I40" s="90"/>
      <c r="J40" s="77">
        <v>2019</v>
      </c>
      <c r="K40" s="78"/>
      <c r="L40" s="79">
        <v>2020</v>
      </c>
      <c r="M40" s="78"/>
      <c r="N40" s="78"/>
      <c r="O40" s="78"/>
      <c r="P40" s="80"/>
      <c r="Q40" s="75"/>
      <c r="R40" s="75"/>
    </row>
    <row r="41" spans="1:18" s="42" customFormat="1" ht="15" customHeight="1" thickBot="1" x14ac:dyDescent="0.25">
      <c r="A41" s="83"/>
      <c r="B41" s="76"/>
      <c r="C41" s="29" t="s">
        <v>31</v>
      </c>
      <c r="D41" s="34" t="s">
        <v>32</v>
      </c>
      <c r="E41" s="34" t="s">
        <v>33</v>
      </c>
      <c r="F41" s="34" t="s">
        <v>34</v>
      </c>
      <c r="G41" s="34" t="s">
        <v>35</v>
      </c>
      <c r="H41" s="34" t="s">
        <v>36</v>
      </c>
      <c r="I41" s="23" t="s">
        <v>37</v>
      </c>
      <c r="J41" s="33" t="s">
        <v>38</v>
      </c>
      <c r="K41" s="34" t="s">
        <v>39</v>
      </c>
      <c r="L41" s="39" t="s">
        <v>28</v>
      </c>
      <c r="M41" s="29" t="s">
        <v>29</v>
      </c>
      <c r="N41" s="36" t="s">
        <v>30</v>
      </c>
      <c r="O41" s="39" t="s">
        <v>31</v>
      </c>
      <c r="P41" s="38" t="s">
        <v>40</v>
      </c>
      <c r="Q41" s="76"/>
      <c r="R41" s="76"/>
    </row>
    <row r="42" spans="1:18" ht="13.5" thickTop="1" x14ac:dyDescent="0.2">
      <c r="A42" s="59"/>
      <c r="B42" s="8" t="s">
        <v>4</v>
      </c>
      <c r="C42" s="35">
        <v>100.42890477109627</v>
      </c>
      <c r="D42" s="28">
        <v>100.10194482140129</v>
      </c>
      <c r="E42" s="28">
        <v>99.078558734039959</v>
      </c>
      <c r="F42" s="28">
        <v>99.50081744750598</v>
      </c>
      <c r="G42" s="28">
        <v>99.602505008831372</v>
      </c>
      <c r="H42" s="28">
        <v>99.917437893340619</v>
      </c>
      <c r="I42" s="54">
        <v>99.688806284246795</v>
      </c>
      <c r="J42" s="35">
        <v>100.80708666412006</v>
      </c>
      <c r="K42" s="28">
        <v>99.575472054000073</v>
      </c>
      <c r="L42" s="63">
        <v>100.06789926490576</v>
      </c>
      <c r="M42" s="28">
        <v>99.146858047029667</v>
      </c>
      <c r="N42" s="28">
        <v>97.494051569063558</v>
      </c>
      <c r="O42" s="66">
        <v>98.619666461001515</v>
      </c>
      <c r="P42" s="32">
        <f t="shared" ref="P42:P71" si="1">AVERAGE(L42:O42)</f>
        <v>98.832118835500125</v>
      </c>
      <c r="Q42" s="2" t="s">
        <v>5</v>
      </c>
      <c r="R42" s="4"/>
    </row>
    <row r="43" spans="1:18" ht="12" customHeight="1" x14ac:dyDescent="0.2">
      <c r="A43" s="5" t="s">
        <v>41</v>
      </c>
      <c r="B43" s="51" t="s">
        <v>144</v>
      </c>
      <c r="C43" s="25">
        <v>95.028037391827127</v>
      </c>
      <c r="D43" s="58">
        <v>98.465288160718572</v>
      </c>
      <c r="E43" s="24">
        <v>106.00787136470191</v>
      </c>
      <c r="F43" s="24">
        <v>97.565752905712557</v>
      </c>
      <c r="G43" s="24">
        <v>95.872729218334712</v>
      </c>
      <c r="H43" s="24">
        <v>98.748358769522156</v>
      </c>
      <c r="I43" s="55">
        <v>101.80070724110846</v>
      </c>
      <c r="J43" s="25">
        <v>97.290807440923999</v>
      </c>
      <c r="K43" s="24">
        <v>101.54367066303615</v>
      </c>
      <c r="L43" s="64">
        <v>104.49297648075392</v>
      </c>
      <c r="M43" s="58">
        <v>104.48582519557725</v>
      </c>
      <c r="N43" s="58">
        <v>100.78203775827667</v>
      </c>
      <c r="O43" s="69">
        <v>92.856982204391443</v>
      </c>
      <c r="P43" s="30">
        <f t="shared" si="1"/>
        <v>100.65445540974981</v>
      </c>
      <c r="Q43" s="7" t="s">
        <v>174</v>
      </c>
      <c r="R43" s="44" t="s">
        <v>41</v>
      </c>
    </row>
    <row r="44" spans="1:18" ht="12" customHeight="1" x14ac:dyDescent="0.2">
      <c r="A44" s="5" t="s">
        <v>42</v>
      </c>
      <c r="B44" s="51" t="s">
        <v>145</v>
      </c>
      <c r="C44" s="25">
        <v>99.968633997334891</v>
      </c>
      <c r="D44" s="58">
        <v>100</v>
      </c>
      <c r="E44" s="24">
        <v>100</v>
      </c>
      <c r="F44" s="24">
        <v>100</v>
      </c>
      <c r="G44" s="24">
        <v>99.780369091906763</v>
      </c>
      <c r="H44" s="24">
        <v>100</v>
      </c>
      <c r="I44" s="55">
        <v>100</v>
      </c>
      <c r="J44" s="25">
        <v>100</v>
      </c>
      <c r="K44" s="24">
        <v>100</v>
      </c>
      <c r="L44" s="64">
        <v>100</v>
      </c>
      <c r="M44" s="58">
        <v>100</v>
      </c>
      <c r="N44" s="58">
        <v>100</v>
      </c>
      <c r="O44" s="69">
        <v>100</v>
      </c>
      <c r="P44" s="30">
        <f t="shared" si="1"/>
        <v>100</v>
      </c>
      <c r="Q44" s="7" t="s">
        <v>175</v>
      </c>
      <c r="R44" s="5" t="s">
        <v>42</v>
      </c>
    </row>
    <row r="45" spans="1:18" ht="12" customHeight="1" x14ac:dyDescent="0.2">
      <c r="A45" s="5" t="s">
        <v>106</v>
      </c>
      <c r="B45" s="51" t="s">
        <v>146</v>
      </c>
      <c r="C45" s="25">
        <v>100.15918590182562</v>
      </c>
      <c r="D45" s="58">
        <v>99.739493437104869</v>
      </c>
      <c r="E45" s="24">
        <v>106.08917099794408</v>
      </c>
      <c r="F45" s="24">
        <v>105.95710314654386</v>
      </c>
      <c r="G45" s="24">
        <v>104.67422284462107</v>
      </c>
      <c r="H45" s="24">
        <v>92.178686149738326</v>
      </c>
      <c r="I45" s="55">
        <v>88.272176293220497</v>
      </c>
      <c r="J45" s="25">
        <v>92.201979978024298</v>
      </c>
      <c r="K45" s="24">
        <v>99.899563570624281</v>
      </c>
      <c r="L45" s="64">
        <v>100.32742587485176</v>
      </c>
      <c r="M45" s="58">
        <v>99.503271852487103</v>
      </c>
      <c r="N45" s="58">
        <v>99.701193050752835</v>
      </c>
      <c r="O45" s="69">
        <v>99.376186501800731</v>
      </c>
      <c r="P45" s="30">
        <f t="shared" si="1"/>
        <v>99.727019319973095</v>
      </c>
      <c r="Q45" s="7" t="s">
        <v>176</v>
      </c>
      <c r="R45" s="5" t="s">
        <v>106</v>
      </c>
    </row>
    <row r="46" spans="1:18" ht="12" customHeight="1" x14ac:dyDescent="0.2">
      <c r="A46" s="5" t="s">
        <v>107</v>
      </c>
      <c r="B46" s="51" t="s">
        <v>147</v>
      </c>
      <c r="C46" s="25">
        <v>102.95875965704553</v>
      </c>
      <c r="D46" s="58">
        <v>99.498448374752797</v>
      </c>
      <c r="E46" s="24">
        <v>87.081278460578233</v>
      </c>
      <c r="F46" s="24">
        <v>96.502888827186837</v>
      </c>
      <c r="G46" s="24">
        <v>95.910808452339822</v>
      </c>
      <c r="H46" s="24">
        <v>103.45208790846505</v>
      </c>
      <c r="I46" s="55">
        <v>97.546218030404063</v>
      </c>
      <c r="J46" s="25">
        <v>112.58250763974166</v>
      </c>
      <c r="K46" s="24">
        <v>100.0571099344987</v>
      </c>
      <c r="L46" s="64">
        <v>94.636274523073084</v>
      </c>
      <c r="M46" s="58">
        <v>88.322301605728612</v>
      </c>
      <c r="N46" s="58">
        <v>60.418668800653528</v>
      </c>
      <c r="O46" s="69">
        <v>68.392685993776396</v>
      </c>
      <c r="P46" s="30">
        <f t="shared" si="1"/>
        <v>77.94248273080791</v>
      </c>
      <c r="Q46" s="7" t="s">
        <v>177</v>
      </c>
      <c r="R46" s="5" t="s">
        <v>107</v>
      </c>
    </row>
    <row r="47" spans="1:18" ht="12" customHeight="1" x14ac:dyDescent="0.2">
      <c r="A47" s="5" t="s">
        <v>45</v>
      </c>
      <c r="B47" s="51" t="s">
        <v>148</v>
      </c>
      <c r="C47" s="25">
        <v>96.412497469145563</v>
      </c>
      <c r="D47" s="58">
        <v>104.00722350879232</v>
      </c>
      <c r="E47" s="24">
        <v>99.937165032586222</v>
      </c>
      <c r="F47" s="24">
        <v>98.090863521077324</v>
      </c>
      <c r="G47" s="24">
        <v>99.157795224967288</v>
      </c>
      <c r="H47" s="24">
        <v>99.150641890411833</v>
      </c>
      <c r="I47" s="55">
        <v>96.763858917415419</v>
      </c>
      <c r="J47" s="25">
        <v>100.29509433567496</v>
      </c>
      <c r="K47" s="24">
        <v>101.47113045572758</v>
      </c>
      <c r="L47" s="64">
        <v>95.940554463581819</v>
      </c>
      <c r="M47" s="58">
        <v>101.81337535777013</v>
      </c>
      <c r="N47" s="58">
        <v>100</v>
      </c>
      <c r="O47" s="69">
        <v>95.682933887653761</v>
      </c>
      <c r="P47" s="30">
        <f t="shared" si="1"/>
        <v>98.359215927251427</v>
      </c>
      <c r="Q47" s="7" t="s">
        <v>178</v>
      </c>
      <c r="R47" s="5" t="s">
        <v>45</v>
      </c>
    </row>
    <row r="48" spans="1:18" ht="12" customHeight="1" x14ac:dyDescent="0.2">
      <c r="A48" s="5" t="s">
        <v>46</v>
      </c>
      <c r="B48" s="51" t="s">
        <v>149</v>
      </c>
      <c r="C48" s="25">
        <v>100.28827912039399</v>
      </c>
      <c r="D48" s="58">
        <v>99.881782132118843</v>
      </c>
      <c r="E48" s="24">
        <v>100.30313510777755</v>
      </c>
      <c r="F48" s="24">
        <v>99.974715056877301</v>
      </c>
      <c r="G48" s="24">
        <v>99.747638213719128</v>
      </c>
      <c r="H48" s="24">
        <v>100.19342561973777</v>
      </c>
      <c r="I48" s="55">
        <v>100.00374334808855</v>
      </c>
      <c r="J48" s="25">
        <v>100.11408735585954</v>
      </c>
      <c r="K48" s="24">
        <v>99.982935420467768</v>
      </c>
      <c r="L48" s="64">
        <v>102.9587354833337</v>
      </c>
      <c r="M48" s="58">
        <v>100.41419881439036</v>
      </c>
      <c r="N48" s="58">
        <v>97.627662234371414</v>
      </c>
      <c r="O48" s="69">
        <v>99.857742087558179</v>
      </c>
      <c r="P48" s="30">
        <f t="shared" si="1"/>
        <v>100.21458465491341</v>
      </c>
      <c r="Q48" s="7" t="s">
        <v>179</v>
      </c>
      <c r="R48" s="5" t="s">
        <v>46</v>
      </c>
    </row>
    <row r="49" spans="1:18" ht="12" customHeight="1" x14ac:dyDescent="0.2">
      <c r="A49" s="5" t="s">
        <v>103</v>
      </c>
      <c r="B49" s="51" t="s">
        <v>150</v>
      </c>
      <c r="C49" s="25">
        <v>100.12070658244016</v>
      </c>
      <c r="D49" s="58">
        <v>100.24801397428791</v>
      </c>
      <c r="E49" s="24">
        <v>100.41680991874414</v>
      </c>
      <c r="F49" s="24">
        <v>99.599254870074788</v>
      </c>
      <c r="G49" s="24">
        <v>100.41133129413787</v>
      </c>
      <c r="H49" s="24">
        <v>100.40653171904499</v>
      </c>
      <c r="I49" s="55">
        <v>99.880954594824374</v>
      </c>
      <c r="J49" s="25">
        <v>99.96807326124221</v>
      </c>
      <c r="K49" s="24">
        <v>101.33017232902262</v>
      </c>
      <c r="L49" s="64">
        <v>100.33909165926174</v>
      </c>
      <c r="M49" s="58">
        <v>100.47911370059191</v>
      </c>
      <c r="N49" s="58">
        <v>99.784341696837132</v>
      </c>
      <c r="O49" s="69">
        <v>99.944692756206948</v>
      </c>
      <c r="P49" s="30">
        <f t="shared" si="1"/>
        <v>100.13680995322444</v>
      </c>
      <c r="Q49" s="7" t="s">
        <v>180</v>
      </c>
      <c r="R49" s="5" t="s">
        <v>103</v>
      </c>
    </row>
    <row r="50" spans="1:18" ht="12" customHeight="1" x14ac:dyDescent="0.2">
      <c r="A50" s="5" t="s">
        <v>104</v>
      </c>
      <c r="B50" s="51" t="s">
        <v>151</v>
      </c>
      <c r="C50" s="25">
        <v>100.40990560978604</v>
      </c>
      <c r="D50" s="58">
        <v>101.22916114138178</v>
      </c>
      <c r="E50" s="24">
        <v>101.27489499600959</v>
      </c>
      <c r="F50" s="24">
        <v>100.24502762765559</v>
      </c>
      <c r="G50" s="24">
        <v>99.767865674687144</v>
      </c>
      <c r="H50" s="24">
        <v>103.8267133882884</v>
      </c>
      <c r="I50" s="55">
        <v>99.381794650601904</v>
      </c>
      <c r="J50" s="25">
        <v>101.16287441438212</v>
      </c>
      <c r="K50" s="24">
        <v>100.06125483400217</v>
      </c>
      <c r="L50" s="64">
        <v>101.43930131260539</v>
      </c>
      <c r="M50" s="58">
        <v>101.47233524945037</v>
      </c>
      <c r="N50" s="58">
        <v>98.681903193277918</v>
      </c>
      <c r="O50" s="69">
        <v>97.722664421973747</v>
      </c>
      <c r="P50" s="30">
        <f t="shared" si="1"/>
        <v>99.82905104432686</v>
      </c>
      <c r="Q50" s="7" t="s">
        <v>181</v>
      </c>
      <c r="R50" s="5" t="s">
        <v>104</v>
      </c>
    </row>
    <row r="51" spans="1:18" ht="12" customHeight="1" x14ac:dyDescent="0.2">
      <c r="A51" s="5" t="s">
        <v>48</v>
      </c>
      <c r="B51" s="51" t="s">
        <v>152</v>
      </c>
      <c r="C51" s="25">
        <v>100</v>
      </c>
      <c r="D51" s="58">
        <v>100</v>
      </c>
      <c r="E51" s="24">
        <v>101.4659347290761</v>
      </c>
      <c r="F51" s="24">
        <v>101.1480747331275</v>
      </c>
      <c r="G51" s="24">
        <v>100.55999585160336</v>
      </c>
      <c r="H51" s="24">
        <v>100.05447439355602</v>
      </c>
      <c r="I51" s="55">
        <v>101.09410035327416</v>
      </c>
      <c r="J51" s="25">
        <v>97.486830645499538</v>
      </c>
      <c r="K51" s="24">
        <v>99.903125888386725</v>
      </c>
      <c r="L51" s="64">
        <v>99.991782368767275</v>
      </c>
      <c r="M51" s="58">
        <v>105.84057972487837</v>
      </c>
      <c r="N51" s="58">
        <v>100</v>
      </c>
      <c r="O51" s="69">
        <v>100</v>
      </c>
      <c r="P51" s="30">
        <f t="shared" si="1"/>
        <v>101.45809052341141</v>
      </c>
      <c r="Q51" s="7" t="s">
        <v>182</v>
      </c>
      <c r="R51" s="5" t="s">
        <v>48</v>
      </c>
    </row>
    <row r="52" spans="1:18" ht="12" customHeight="1" x14ac:dyDescent="0.2">
      <c r="A52" s="5" t="s">
        <v>108</v>
      </c>
      <c r="B52" s="51" t="s">
        <v>153</v>
      </c>
      <c r="C52" s="25">
        <v>101.96254667745887</v>
      </c>
      <c r="D52" s="58">
        <v>99.474648536441492</v>
      </c>
      <c r="E52" s="24">
        <v>98.896590644157044</v>
      </c>
      <c r="F52" s="24">
        <v>99.468255423224704</v>
      </c>
      <c r="G52" s="24">
        <v>100.35056701109046</v>
      </c>
      <c r="H52" s="24">
        <v>99.187696338851666</v>
      </c>
      <c r="I52" s="55">
        <v>101.25109580294718</v>
      </c>
      <c r="J52" s="25">
        <v>101.36085561991746</v>
      </c>
      <c r="K52" s="24">
        <v>98.771739041133984</v>
      </c>
      <c r="L52" s="64">
        <v>98.42394222800057</v>
      </c>
      <c r="M52" s="58">
        <v>102.13606262316819</v>
      </c>
      <c r="N52" s="58">
        <v>101.24557781003499</v>
      </c>
      <c r="O52" s="69">
        <v>100.37749833284744</v>
      </c>
      <c r="P52" s="30">
        <f t="shared" si="1"/>
        <v>100.5457702485128</v>
      </c>
      <c r="Q52" s="7" t="s">
        <v>183</v>
      </c>
      <c r="R52" s="5" t="s">
        <v>108</v>
      </c>
    </row>
    <row r="53" spans="1:18" ht="12" customHeight="1" x14ac:dyDescent="0.2">
      <c r="A53" s="5" t="s">
        <v>109</v>
      </c>
      <c r="B53" s="51" t="s">
        <v>154</v>
      </c>
      <c r="C53" s="25">
        <v>100.04449305401269</v>
      </c>
      <c r="D53" s="58">
        <v>100</v>
      </c>
      <c r="E53" s="24">
        <v>100</v>
      </c>
      <c r="F53" s="24">
        <v>99.926727185733526</v>
      </c>
      <c r="G53" s="24">
        <v>97.170455893464904</v>
      </c>
      <c r="H53" s="24">
        <v>100.46762837031609</v>
      </c>
      <c r="I53" s="55">
        <v>99.9964532930166</v>
      </c>
      <c r="J53" s="25">
        <v>99.947849226364383</v>
      </c>
      <c r="K53" s="24">
        <v>100</v>
      </c>
      <c r="L53" s="64">
        <v>102.90732958332379</v>
      </c>
      <c r="M53" s="58">
        <v>100</v>
      </c>
      <c r="N53" s="58">
        <v>100</v>
      </c>
      <c r="O53" s="69">
        <v>100.5810119862588</v>
      </c>
      <c r="P53" s="30">
        <f t="shared" si="1"/>
        <v>100.87208539239563</v>
      </c>
      <c r="Q53" s="7" t="s">
        <v>184</v>
      </c>
      <c r="R53" s="5" t="s">
        <v>109</v>
      </c>
    </row>
    <row r="54" spans="1:18" ht="12" customHeight="1" x14ac:dyDescent="0.2">
      <c r="A54" s="5" t="s">
        <v>49</v>
      </c>
      <c r="B54" s="51" t="s">
        <v>155</v>
      </c>
      <c r="C54" s="25">
        <v>100</v>
      </c>
      <c r="D54" s="58">
        <v>100</v>
      </c>
      <c r="E54" s="24">
        <v>100</v>
      </c>
      <c r="F54" s="24">
        <v>99.399537362037805</v>
      </c>
      <c r="G54" s="24">
        <v>100</v>
      </c>
      <c r="H54" s="24">
        <v>100</v>
      </c>
      <c r="I54" s="55">
        <v>100</v>
      </c>
      <c r="J54" s="25">
        <v>100</v>
      </c>
      <c r="K54" s="24">
        <v>100</v>
      </c>
      <c r="L54" s="64">
        <v>100.34680116744366</v>
      </c>
      <c r="M54" s="58">
        <v>100</v>
      </c>
      <c r="N54" s="58">
        <v>100</v>
      </c>
      <c r="O54" s="69">
        <v>100</v>
      </c>
      <c r="P54" s="30">
        <f t="shared" si="1"/>
        <v>100.08670029186092</v>
      </c>
      <c r="Q54" s="7" t="s">
        <v>185</v>
      </c>
      <c r="R54" s="5" t="s">
        <v>49</v>
      </c>
    </row>
    <row r="55" spans="1:18" ht="12" customHeight="1" x14ac:dyDescent="0.2">
      <c r="A55" s="5" t="s">
        <v>50</v>
      </c>
      <c r="B55" s="51" t="s">
        <v>156</v>
      </c>
      <c r="C55" s="25">
        <v>100.08040508968253</v>
      </c>
      <c r="D55" s="58">
        <v>99.971118029544826</v>
      </c>
      <c r="E55" s="24">
        <v>99.63763914888419</v>
      </c>
      <c r="F55" s="24">
        <v>99.99367259614165</v>
      </c>
      <c r="G55" s="24">
        <v>99.078729407192213</v>
      </c>
      <c r="H55" s="24">
        <v>99.924728662897991</v>
      </c>
      <c r="I55" s="55">
        <v>100.13192992165926</v>
      </c>
      <c r="J55" s="25">
        <v>100.1072494454768</v>
      </c>
      <c r="K55" s="24">
        <v>100.37487104318694</v>
      </c>
      <c r="L55" s="64">
        <v>98.992789818178167</v>
      </c>
      <c r="M55" s="58">
        <v>99.770963827825668</v>
      </c>
      <c r="N55" s="58">
        <v>99.804845843795221</v>
      </c>
      <c r="O55" s="69">
        <v>99.160882367233413</v>
      </c>
      <c r="P55" s="30">
        <f t="shared" si="1"/>
        <v>99.432370464258113</v>
      </c>
      <c r="Q55" s="7" t="s">
        <v>186</v>
      </c>
      <c r="R55" s="5" t="s">
        <v>50</v>
      </c>
    </row>
    <row r="56" spans="1:18" ht="12" customHeight="1" x14ac:dyDescent="0.2">
      <c r="A56" s="5" t="s">
        <v>51</v>
      </c>
      <c r="B56" s="51" t="s">
        <v>157</v>
      </c>
      <c r="C56" s="25">
        <v>99.452116668682478</v>
      </c>
      <c r="D56" s="58">
        <v>99.573548800990622</v>
      </c>
      <c r="E56" s="24">
        <v>98.564214446372972</v>
      </c>
      <c r="F56" s="24">
        <v>98.229265925698755</v>
      </c>
      <c r="G56" s="24">
        <v>100.03163040366046</v>
      </c>
      <c r="H56" s="24">
        <v>98.697827273686116</v>
      </c>
      <c r="I56" s="55">
        <v>99.189099495035009</v>
      </c>
      <c r="J56" s="25">
        <v>100.51992136109054</v>
      </c>
      <c r="K56" s="24">
        <v>99.681588922886746</v>
      </c>
      <c r="L56" s="64">
        <v>98.777024633981142</v>
      </c>
      <c r="M56" s="58">
        <v>99.615858777679151</v>
      </c>
      <c r="N56" s="58">
        <v>100.23292400364386</v>
      </c>
      <c r="O56" s="69">
        <v>99.458224063539177</v>
      </c>
      <c r="P56" s="30">
        <f t="shared" si="1"/>
        <v>99.521007869710843</v>
      </c>
      <c r="Q56" s="7" t="s">
        <v>187</v>
      </c>
      <c r="R56" s="44" t="s">
        <v>51</v>
      </c>
    </row>
    <row r="57" spans="1:18" ht="12" customHeight="1" x14ac:dyDescent="0.2">
      <c r="A57" s="5" t="s">
        <v>53</v>
      </c>
      <c r="B57" s="51" t="s">
        <v>158</v>
      </c>
      <c r="C57" s="25">
        <v>102.1022079370361</v>
      </c>
      <c r="D57" s="58">
        <v>105.81447114725616</v>
      </c>
      <c r="E57" s="24">
        <v>101.74849329986122</v>
      </c>
      <c r="F57" s="24">
        <v>94.192138572595226</v>
      </c>
      <c r="G57" s="24">
        <v>99.374421184105742</v>
      </c>
      <c r="H57" s="24">
        <v>99.158187894461889</v>
      </c>
      <c r="I57" s="55">
        <v>101.78833279940589</v>
      </c>
      <c r="J57" s="25">
        <v>97.72666968935836</v>
      </c>
      <c r="K57" s="24">
        <v>101.58343781224566</v>
      </c>
      <c r="L57" s="64">
        <v>98.429077447463769</v>
      </c>
      <c r="M57" s="58">
        <v>96.980477939082249</v>
      </c>
      <c r="N57" s="58">
        <v>93.815310476071957</v>
      </c>
      <c r="O57" s="69">
        <v>85.516695817966564</v>
      </c>
      <c r="P57" s="30">
        <f t="shared" si="1"/>
        <v>93.685390420146121</v>
      </c>
      <c r="Q57" s="7" t="s">
        <v>188</v>
      </c>
      <c r="R57" s="44" t="s">
        <v>53</v>
      </c>
    </row>
    <row r="58" spans="1:18" ht="12" customHeight="1" x14ac:dyDescent="0.2">
      <c r="A58" s="5" t="s">
        <v>54</v>
      </c>
      <c r="B58" s="51" t="s">
        <v>159</v>
      </c>
      <c r="C58" s="25">
        <v>101.16698250469027</v>
      </c>
      <c r="D58" s="58">
        <v>99.558012545248246</v>
      </c>
      <c r="E58" s="24">
        <v>99.685565501654111</v>
      </c>
      <c r="F58" s="24">
        <v>99.857642101354088</v>
      </c>
      <c r="G58" s="24">
        <v>99.522382129883638</v>
      </c>
      <c r="H58" s="24">
        <v>100.66900731209032</v>
      </c>
      <c r="I58" s="55">
        <v>100.34014711509856</v>
      </c>
      <c r="J58" s="25">
        <v>99.912046095172855</v>
      </c>
      <c r="K58" s="24">
        <v>99.466144240178181</v>
      </c>
      <c r="L58" s="64">
        <v>100.37700200818649</v>
      </c>
      <c r="M58" s="58">
        <v>99.561549718945585</v>
      </c>
      <c r="N58" s="58">
        <v>97.490769120458665</v>
      </c>
      <c r="O58" s="69">
        <v>97.611390513772889</v>
      </c>
      <c r="P58" s="30">
        <f t="shared" si="1"/>
        <v>98.760177840340916</v>
      </c>
      <c r="Q58" s="7" t="s">
        <v>189</v>
      </c>
      <c r="R58" s="44" t="s">
        <v>54</v>
      </c>
    </row>
    <row r="59" spans="1:18" ht="12" customHeight="1" x14ac:dyDescent="0.2">
      <c r="A59" s="5" t="s">
        <v>55</v>
      </c>
      <c r="B59" s="51" t="s">
        <v>160</v>
      </c>
      <c r="C59" s="25">
        <v>100.27147006366468</v>
      </c>
      <c r="D59" s="58">
        <v>100</v>
      </c>
      <c r="E59" s="24">
        <v>99.817568065869864</v>
      </c>
      <c r="F59" s="24">
        <v>100.12897204876478</v>
      </c>
      <c r="G59" s="24">
        <v>100.05754601044592</v>
      </c>
      <c r="H59" s="24">
        <v>100</v>
      </c>
      <c r="I59" s="55">
        <v>99.982787698811535</v>
      </c>
      <c r="J59" s="25">
        <v>100</v>
      </c>
      <c r="K59" s="24">
        <v>100</v>
      </c>
      <c r="L59" s="64">
        <v>99.541567926661259</v>
      </c>
      <c r="M59" s="58">
        <v>99.923834852789867</v>
      </c>
      <c r="N59" s="58">
        <v>100.24349745220955</v>
      </c>
      <c r="O59" s="69">
        <v>99.936015387701929</v>
      </c>
      <c r="P59" s="30">
        <f t="shared" si="1"/>
        <v>99.911228904840641</v>
      </c>
      <c r="Q59" s="7" t="s">
        <v>190</v>
      </c>
      <c r="R59" s="44" t="s">
        <v>55</v>
      </c>
    </row>
    <row r="60" spans="1:18" ht="12" customHeight="1" x14ac:dyDescent="0.2">
      <c r="A60" s="5" t="s">
        <v>56</v>
      </c>
      <c r="B60" s="51" t="s">
        <v>161</v>
      </c>
      <c r="C60" s="25">
        <v>100.02030202178958</v>
      </c>
      <c r="D60" s="58">
        <v>100.10422464376092</v>
      </c>
      <c r="E60" s="24">
        <v>99.885779049749118</v>
      </c>
      <c r="F60" s="24">
        <v>100.07111548133607</v>
      </c>
      <c r="G60" s="24">
        <v>99.91436721860903</v>
      </c>
      <c r="H60" s="24">
        <v>100.06818943175186</v>
      </c>
      <c r="I60" s="55">
        <v>96.902968037710167</v>
      </c>
      <c r="J60" s="25">
        <v>99.888391044313892</v>
      </c>
      <c r="K60" s="24">
        <v>99.94031357254255</v>
      </c>
      <c r="L60" s="64">
        <v>101.40041329639</v>
      </c>
      <c r="M60" s="58">
        <v>99.975869105866096</v>
      </c>
      <c r="N60" s="58">
        <v>99.860715317819199</v>
      </c>
      <c r="O60" s="69">
        <v>100.00610534799748</v>
      </c>
      <c r="P60" s="30">
        <f t="shared" si="1"/>
        <v>100.31077576701819</v>
      </c>
      <c r="Q60" s="7" t="s">
        <v>191</v>
      </c>
      <c r="R60" s="44" t="s">
        <v>56</v>
      </c>
    </row>
    <row r="61" spans="1:18" ht="12" customHeight="1" x14ac:dyDescent="0.2">
      <c r="A61" s="5" t="s">
        <v>57</v>
      </c>
      <c r="B61" s="51" t="s">
        <v>162</v>
      </c>
      <c r="C61" s="25">
        <v>98.249457182956618</v>
      </c>
      <c r="D61" s="58">
        <v>100.56175138327106</v>
      </c>
      <c r="E61" s="24">
        <v>99.900570724647807</v>
      </c>
      <c r="F61" s="24">
        <v>100.24537024723865</v>
      </c>
      <c r="G61" s="24">
        <v>100.2082718748825</v>
      </c>
      <c r="H61" s="24">
        <v>99.919707862512368</v>
      </c>
      <c r="I61" s="55">
        <v>100.73931968820573</v>
      </c>
      <c r="J61" s="25">
        <v>100.38345179164634</v>
      </c>
      <c r="K61" s="24">
        <v>100.61879642397153</v>
      </c>
      <c r="L61" s="64">
        <v>101.70497114473291</v>
      </c>
      <c r="M61" s="58">
        <v>98.505647205183507</v>
      </c>
      <c r="N61" s="58">
        <v>101.74576412178968</v>
      </c>
      <c r="O61" s="69">
        <v>98.606224245913907</v>
      </c>
      <c r="P61" s="30">
        <f t="shared" si="1"/>
        <v>100.140651679405</v>
      </c>
      <c r="Q61" s="7" t="s">
        <v>192</v>
      </c>
      <c r="R61" s="44" t="s">
        <v>57</v>
      </c>
    </row>
    <row r="62" spans="1:18" ht="12" customHeight="1" x14ac:dyDescent="0.2">
      <c r="A62" s="5" t="s">
        <v>58</v>
      </c>
      <c r="B62" s="51" t="s">
        <v>163</v>
      </c>
      <c r="C62" s="25">
        <v>100.14832814213565</v>
      </c>
      <c r="D62" s="58">
        <v>99.491148577854133</v>
      </c>
      <c r="E62" s="24">
        <v>98.506844810185299</v>
      </c>
      <c r="F62" s="24">
        <v>98.905192509407954</v>
      </c>
      <c r="G62" s="24">
        <v>99.978818035916035</v>
      </c>
      <c r="H62" s="24">
        <v>99.537100934661652</v>
      </c>
      <c r="I62" s="55">
        <v>98.013925951592029</v>
      </c>
      <c r="J62" s="25">
        <v>100.0327726151919</v>
      </c>
      <c r="K62" s="24">
        <v>98.959039314922094</v>
      </c>
      <c r="L62" s="64">
        <v>102.2477224505909</v>
      </c>
      <c r="M62" s="58">
        <v>99.48882377887324</v>
      </c>
      <c r="N62" s="58">
        <v>100.05750545364096</v>
      </c>
      <c r="O62" s="69">
        <v>98.695706648970756</v>
      </c>
      <c r="P62" s="30">
        <f t="shared" si="1"/>
        <v>100.12243958301896</v>
      </c>
      <c r="Q62" s="7" t="s">
        <v>193</v>
      </c>
      <c r="R62" s="44" t="s">
        <v>58</v>
      </c>
    </row>
    <row r="63" spans="1:18" ht="12" customHeight="1" x14ac:dyDescent="0.2">
      <c r="A63" s="5" t="s">
        <v>59</v>
      </c>
      <c r="B63" s="51" t="s">
        <v>164</v>
      </c>
      <c r="C63" s="25">
        <v>100.16934783785591</v>
      </c>
      <c r="D63" s="58">
        <v>99.845802547599746</v>
      </c>
      <c r="E63" s="24">
        <v>99.918820789941577</v>
      </c>
      <c r="F63" s="24">
        <v>99.587156216957894</v>
      </c>
      <c r="G63" s="24">
        <v>100.09846725381945</v>
      </c>
      <c r="H63" s="24">
        <v>99.932149774954496</v>
      </c>
      <c r="I63" s="55">
        <v>99.610646413469837</v>
      </c>
      <c r="J63" s="25">
        <v>100.44358319170045</v>
      </c>
      <c r="K63" s="24">
        <v>99.908004370643127</v>
      </c>
      <c r="L63" s="64">
        <v>100.36426506855507</v>
      </c>
      <c r="M63" s="58">
        <v>99.843826347677592</v>
      </c>
      <c r="N63" s="58">
        <v>99.921220465442602</v>
      </c>
      <c r="O63" s="69">
        <v>100.08840687908125</v>
      </c>
      <c r="P63" s="30">
        <f t="shared" si="1"/>
        <v>100.05442969018912</v>
      </c>
      <c r="Q63" s="7" t="s">
        <v>194</v>
      </c>
      <c r="R63" s="44" t="s">
        <v>59</v>
      </c>
    </row>
    <row r="64" spans="1:18" ht="12" customHeight="1" x14ac:dyDescent="0.2">
      <c r="A64" s="5" t="s">
        <v>60</v>
      </c>
      <c r="B64" s="51" t="s">
        <v>165</v>
      </c>
      <c r="C64" s="25">
        <v>100.13105578583598</v>
      </c>
      <c r="D64" s="58">
        <v>99.877476950408678</v>
      </c>
      <c r="E64" s="24">
        <v>99.895756486265157</v>
      </c>
      <c r="F64" s="24">
        <v>99.837882449999114</v>
      </c>
      <c r="G64" s="24">
        <v>99.793943695828446</v>
      </c>
      <c r="H64" s="24">
        <v>99.349056430368805</v>
      </c>
      <c r="I64" s="55">
        <v>100.97098904486828</v>
      </c>
      <c r="J64" s="25">
        <v>99.845007731969588</v>
      </c>
      <c r="K64" s="24">
        <v>98.847480140176998</v>
      </c>
      <c r="L64" s="64">
        <v>100.74601676194432</v>
      </c>
      <c r="M64" s="58">
        <v>99.506841086024423</v>
      </c>
      <c r="N64" s="58">
        <v>98.748360812960328</v>
      </c>
      <c r="O64" s="69">
        <v>100.4853118598476</v>
      </c>
      <c r="P64" s="30">
        <f t="shared" si="1"/>
        <v>99.871632630194171</v>
      </c>
      <c r="Q64" s="7" t="s">
        <v>195</v>
      </c>
      <c r="R64" s="44" t="s">
        <v>60</v>
      </c>
    </row>
    <row r="65" spans="1:18" ht="12" customHeight="1" x14ac:dyDescent="0.2">
      <c r="A65" s="5" t="s">
        <v>61</v>
      </c>
      <c r="B65" s="51" t="s">
        <v>166</v>
      </c>
      <c r="C65" s="25">
        <v>99.988148702174684</v>
      </c>
      <c r="D65" s="58">
        <v>99.628867400551215</v>
      </c>
      <c r="E65" s="24">
        <v>99.08033270910434</v>
      </c>
      <c r="F65" s="24">
        <v>101.35430478150779</v>
      </c>
      <c r="G65" s="24">
        <v>99.638861784969862</v>
      </c>
      <c r="H65" s="24">
        <v>99.92531519273291</v>
      </c>
      <c r="I65" s="55">
        <v>99.775721527893495</v>
      </c>
      <c r="J65" s="25">
        <v>99.829518205785959</v>
      </c>
      <c r="K65" s="24">
        <v>99.549434317441793</v>
      </c>
      <c r="L65" s="64">
        <v>99.659517626198834</v>
      </c>
      <c r="M65" s="58">
        <v>99.678529510608044</v>
      </c>
      <c r="N65" s="58">
        <v>100.01983348464027</v>
      </c>
      <c r="O65" s="69">
        <v>99.658638414867355</v>
      </c>
      <c r="P65" s="30">
        <f t="shared" si="1"/>
        <v>99.754129759078637</v>
      </c>
      <c r="Q65" s="7" t="s">
        <v>196</v>
      </c>
      <c r="R65" s="44" t="s">
        <v>61</v>
      </c>
    </row>
    <row r="66" spans="1:18" ht="12" customHeight="1" x14ac:dyDescent="0.2">
      <c r="A66" s="5" t="s">
        <v>62</v>
      </c>
      <c r="B66" s="51" t="s">
        <v>167</v>
      </c>
      <c r="C66" s="25">
        <v>100.82198176846835</v>
      </c>
      <c r="D66" s="58">
        <v>100.17212308705028</v>
      </c>
      <c r="E66" s="24">
        <v>99.478754016037897</v>
      </c>
      <c r="F66" s="24">
        <v>99.272487923037787</v>
      </c>
      <c r="G66" s="24">
        <v>99.498408934660972</v>
      </c>
      <c r="H66" s="24">
        <v>100.00412640167326</v>
      </c>
      <c r="I66" s="55">
        <v>98.817350141871515</v>
      </c>
      <c r="J66" s="25">
        <v>102.27441971403506</v>
      </c>
      <c r="K66" s="24">
        <v>99.975187432362773</v>
      </c>
      <c r="L66" s="64">
        <v>101.038264113507</v>
      </c>
      <c r="M66" s="58">
        <v>99.726921360069184</v>
      </c>
      <c r="N66" s="58">
        <v>100.05513305330267</v>
      </c>
      <c r="O66" s="69">
        <v>101.90903052666111</v>
      </c>
      <c r="P66" s="30">
        <f t="shared" si="1"/>
        <v>100.68233726338499</v>
      </c>
      <c r="Q66" s="7" t="s">
        <v>197</v>
      </c>
      <c r="R66" s="44" t="s">
        <v>62</v>
      </c>
    </row>
    <row r="67" spans="1:18" ht="12" customHeight="1" x14ac:dyDescent="0.2">
      <c r="A67" s="5" t="s">
        <v>63</v>
      </c>
      <c r="B67" s="51" t="s">
        <v>168</v>
      </c>
      <c r="C67" s="25">
        <v>100.41176216864925</v>
      </c>
      <c r="D67" s="58">
        <v>100.56564580253465</v>
      </c>
      <c r="E67" s="24">
        <v>100.10049862071556</v>
      </c>
      <c r="F67" s="24">
        <v>99.790349686425742</v>
      </c>
      <c r="G67" s="24">
        <v>99.965790763019953</v>
      </c>
      <c r="H67" s="24">
        <v>99.553229825039693</v>
      </c>
      <c r="I67" s="55">
        <v>100.05691274965423</v>
      </c>
      <c r="J67" s="25">
        <v>100.27775615715733</v>
      </c>
      <c r="K67" s="24">
        <v>99.056546775306643</v>
      </c>
      <c r="L67" s="64">
        <v>99.536280959479129</v>
      </c>
      <c r="M67" s="58">
        <v>99.793148069201663</v>
      </c>
      <c r="N67" s="58">
        <v>100.36773334392836</v>
      </c>
      <c r="O67" s="69">
        <v>100.19884804684236</v>
      </c>
      <c r="P67" s="30">
        <f t="shared" si="1"/>
        <v>99.974002604862875</v>
      </c>
      <c r="Q67" s="7" t="s">
        <v>198</v>
      </c>
      <c r="R67" s="44" t="s">
        <v>63</v>
      </c>
    </row>
    <row r="68" spans="1:18" ht="12" customHeight="1" x14ac:dyDescent="0.2">
      <c r="A68" s="5" t="s">
        <v>64</v>
      </c>
      <c r="B68" s="51" t="s">
        <v>169</v>
      </c>
      <c r="C68" s="25">
        <v>100.05209759214544</v>
      </c>
      <c r="D68" s="58">
        <v>101.11566036635983</v>
      </c>
      <c r="E68" s="24">
        <v>99.796022970651521</v>
      </c>
      <c r="F68" s="24">
        <v>100.0327172328325</v>
      </c>
      <c r="G68" s="24">
        <v>99.086915205791456</v>
      </c>
      <c r="H68" s="24">
        <v>99.958013074275001</v>
      </c>
      <c r="I68" s="55">
        <v>100.61265692363426</v>
      </c>
      <c r="J68" s="25">
        <v>100.83372062752476</v>
      </c>
      <c r="K68" s="24">
        <v>100.53129073059526</v>
      </c>
      <c r="L68" s="64">
        <v>101.871161594567</v>
      </c>
      <c r="M68" s="58">
        <v>100.25976401780441</v>
      </c>
      <c r="N68" s="58">
        <v>100.20094964304671</v>
      </c>
      <c r="O68" s="69">
        <v>101.46237137698644</v>
      </c>
      <c r="P68" s="30">
        <f t="shared" si="1"/>
        <v>100.94856165810114</v>
      </c>
      <c r="Q68" s="7" t="s">
        <v>199</v>
      </c>
      <c r="R68" s="44" t="s">
        <v>64</v>
      </c>
    </row>
    <row r="69" spans="1:18" ht="12" customHeight="1" x14ac:dyDescent="0.2">
      <c r="A69" s="5" t="s">
        <v>65</v>
      </c>
      <c r="B69" s="51" t="s">
        <v>170</v>
      </c>
      <c r="C69" s="25">
        <v>99.601959533321605</v>
      </c>
      <c r="D69" s="58">
        <v>100.01569615553214</v>
      </c>
      <c r="E69" s="24">
        <v>100.04265648508404</v>
      </c>
      <c r="F69" s="24">
        <v>100.17021441469593</v>
      </c>
      <c r="G69" s="24">
        <v>99.789639097997451</v>
      </c>
      <c r="H69" s="24">
        <v>99.849002554422739</v>
      </c>
      <c r="I69" s="55">
        <v>100.1837163971861</v>
      </c>
      <c r="J69" s="25">
        <v>100</v>
      </c>
      <c r="K69" s="24">
        <v>100</v>
      </c>
      <c r="L69" s="64">
        <v>100.32613369982917</v>
      </c>
      <c r="M69" s="58">
        <v>99.774482265139312</v>
      </c>
      <c r="N69" s="58">
        <v>100</v>
      </c>
      <c r="O69" s="69">
        <v>100</v>
      </c>
      <c r="P69" s="30">
        <f t="shared" si="1"/>
        <v>100.02515399124212</v>
      </c>
      <c r="Q69" s="7" t="s">
        <v>200</v>
      </c>
      <c r="R69" s="44" t="s">
        <v>65</v>
      </c>
    </row>
    <row r="70" spans="1:18" ht="12" customHeight="1" x14ac:dyDescent="0.2">
      <c r="A70" s="5" t="s">
        <v>66</v>
      </c>
      <c r="B70" s="51" t="s">
        <v>171</v>
      </c>
      <c r="C70" s="25">
        <v>101.00302810488641</v>
      </c>
      <c r="D70" s="58">
        <v>98.51338023170247</v>
      </c>
      <c r="E70" s="24">
        <v>101.45328858669731</v>
      </c>
      <c r="F70" s="24">
        <v>99.884618520283496</v>
      </c>
      <c r="G70" s="24">
        <v>101.70861377754208</v>
      </c>
      <c r="H70" s="24">
        <v>100.20761979634874</v>
      </c>
      <c r="I70" s="55">
        <v>98.361038784908445</v>
      </c>
      <c r="J70" s="25">
        <v>100.01457848218782</v>
      </c>
      <c r="K70" s="24">
        <v>100.00090164105231</v>
      </c>
      <c r="L70" s="64">
        <v>99.793608190642473</v>
      </c>
      <c r="M70" s="58">
        <v>103.49393357645016</v>
      </c>
      <c r="N70" s="58">
        <v>98.198267289507484</v>
      </c>
      <c r="O70" s="69">
        <v>98.443449202205642</v>
      </c>
      <c r="P70" s="30">
        <f t="shared" si="1"/>
        <v>99.982314564701454</v>
      </c>
      <c r="Q70" s="7" t="s">
        <v>201</v>
      </c>
      <c r="R70" s="44" t="s">
        <v>66</v>
      </c>
    </row>
    <row r="71" spans="1:18" ht="12" customHeight="1" thickBot="1" x14ac:dyDescent="0.25">
      <c r="A71" s="43" t="s">
        <v>69</v>
      </c>
      <c r="B71" s="52" t="s">
        <v>172</v>
      </c>
      <c r="C71" s="26">
        <v>98.859168035258676</v>
      </c>
      <c r="D71" s="27">
        <v>101.86138338612032</v>
      </c>
      <c r="E71" s="27">
        <v>100.73006740579314</v>
      </c>
      <c r="F71" s="27">
        <v>99.72029537002966</v>
      </c>
      <c r="G71" s="27">
        <v>99.884054273376506</v>
      </c>
      <c r="H71" s="27">
        <v>99.809228596061004</v>
      </c>
      <c r="I71" s="56">
        <v>104.3061243813091</v>
      </c>
      <c r="J71" s="26">
        <v>101.83596586157771</v>
      </c>
      <c r="K71" s="27">
        <v>98.906438846786031</v>
      </c>
      <c r="L71" s="65">
        <v>98.0595176763902</v>
      </c>
      <c r="M71" s="27">
        <v>104.75642739116427</v>
      </c>
      <c r="N71" s="27">
        <v>100.45023053463346</v>
      </c>
      <c r="O71" s="70">
        <v>97.989532711280489</v>
      </c>
      <c r="P71" s="31">
        <f t="shared" si="1"/>
        <v>100.31392707836712</v>
      </c>
      <c r="Q71" s="52" t="s">
        <v>202</v>
      </c>
      <c r="R71" s="45" t="s">
        <v>69</v>
      </c>
    </row>
    <row r="72" spans="1:18" ht="12.75" customHeight="1" thickTop="1" x14ac:dyDescent="0.2"/>
    <row r="73" spans="1:18" ht="12.75" customHeight="1" x14ac:dyDescent="0.2">
      <c r="A73" s="37" t="s">
        <v>135</v>
      </c>
      <c r="J73" s="37" t="s">
        <v>136</v>
      </c>
    </row>
    <row r="74" spans="1:18" ht="12.75" customHeight="1" x14ac:dyDescent="0.2">
      <c r="A74" s="37" t="s">
        <v>132</v>
      </c>
      <c r="J74" s="37" t="s">
        <v>398</v>
      </c>
    </row>
  </sheetData>
  <mergeCells count="18">
    <mergeCell ref="Q4:Q6"/>
    <mergeCell ref="R4:R6"/>
    <mergeCell ref="J39:P39"/>
    <mergeCell ref="Q39:Q41"/>
    <mergeCell ref="R39:R41"/>
    <mergeCell ref="J4:P4"/>
    <mergeCell ref="J40:K40"/>
    <mergeCell ref="L40:P40"/>
    <mergeCell ref="J5:K5"/>
    <mergeCell ref="L5:P5"/>
    <mergeCell ref="A39:A41"/>
    <mergeCell ref="B39:B41"/>
    <mergeCell ref="C39:I39"/>
    <mergeCell ref="A4:A6"/>
    <mergeCell ref="B4:B6"/>
    <mergeCell ref="C4:I4"/>
    <mergeCell ref="C5:I5"/>
    <mergeCell ref="C40:I40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4" pageOrder="overThenDown" orientation="portrait" useFirstPageNumber="1" r:id="rId1"/>
  <headerFooter alignWithMargins="0">
    <oddFooter>&amp;C&amp;12 &amp;P</oddFooter>
  </headerFooter>
  <ignoredErrors>
    <ignoredError sqref="A8:A36 A43:A71 R8:R36 R43:R71" numberStoredAsText="1"/>
    <ignoredError sqref="P7:P36 P42:P7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12</vt:i4>
      </vt:variant>
    </vt:vector>
  </HeadingPairs>
  <TitlesOfParts>
    <vt:vector size="12" baseType="lpstr">
      <vt:lpstr>8-9</vt:lpstr>
      <vt:lpstr>10-11</vt:lpstr>
      <vt:lpstr>12-13</vt:lpstr>
      <vt:lpstr>14-15</vt:lpstr>
      <vt:lpstr>16-17</vt:lpstr>
      <vt:lpstr>18-19</vt:lpstr>
      <vt:lpstr>20-21</vt:lpstr>
      <vt:lpstr>22-23</vt:lpstr>
      <vt:lpstr>24-25</vt:lpstr>
      <vt:lpstr>26-27</vt:lpstr>
      <vt:lpstr>28-29</vt:lpstr>
      <vt:lpstr>30-31</vt:lpstr>
    </vt:vector>
  </TitlesOfParts>
  <Company>ŠÚ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Šmondrk Pavol</cp:lastModifiedBy>
  <cp:lastPrinted>2020-06-30T10:11:01Z</cp:lastPrinted>
  <dcterms:created xsi:type="dcterms:W3CDTF">1998-01-21T15:40:10Z</dcterms:created>
  <dcterms:modified xsi:type="dcterms:W3CDTF">2020-07-16T08:10:34Z</dcterms:modified>
</cp:coreProperties>
</file>