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05_2024_IS\"/>
    </mc:Choice>
  </mc:AlternateContent>
  <bookViews>
    <workbookView xWindow="0" yWindow="0" windowWidth="12615" windowHeight="9030"/>
  </bookViews>
  <sheets>
    <sheet name="SR_a_kraje_5_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V9" i="1"/>
  <c r="V10" i="1"/>
  <c r="V11" i="1"/>
  <c r="V12" i="1"/>
  <c r="V13" i="1"/>
  <c r="V14" i="1"/>
  <c r="V15" i="1"/>
  <c r="V7" i="1"/>
  <c r="U8" i="1"/>
  <c r="U9" i="1"/>
  <c r="U10" i="1"/>
  <c r="U11" i="1"/>
  <c r="U12" i="1"/>
  <c r="U13" i="1"/>
  <c r="U14" i="1"/>
  <c r="U15" i="1"/>
  <c r="U7" i="1"/>
  <c r="T8" i="1"/>
  <c r="T9" i="1"/>
  <c r="T10" i="1"/>
  <c r="T11" i="1"/>
  <c r="T12" i="1"/>
  <c r="T13" i="1"/>
  <c r="T14" i="1"/>
  <c r="T15" i="1"/>
  <c r="T7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<sst xmlns="http://schemas.openxmlformats.org/spreadsheetml/2006/main" count="56" uniqueCount="26">
  <si>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</si>
  <si>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</si>
  <si>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</si>
  <si>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</si>
  <si>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</si>
  <si>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</si>
  <si>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</si>
  <si>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</si>
  <si>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</si>
  <si>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</si>
  <si>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</si>
  <si>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</si>
  <si>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</si>
  <si>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</si>
  <si>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</si>
  <si>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</si>
  <si>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</si>
  <si>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</si>
  <si>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</si>
  <si>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</si>
  <si>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</si>
  <si>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</si>
  <si>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máji 2024 / kraje</t>
  </si>
  <si>
    <t>5/2023</t>
  </si>
  <si>
    <t>Index 
5/2024</t>
  </si>
  <si>
    <t>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</si>
</sst>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164" fontId="16" fillId="7" borderId="1" xfId="0" applyNumberFormat="1" applyFont="1" applyFill="1" applyBorder="1" applyAlignment="1">
      <alignment horizontal="center" vertical="center"/>
    </xf>
    <xf numFmtId="3" fontId="17" fillId="0" borderId="0" xfId="0" applyNumberFormat="1" applyFont="1" applyFill="1"/>
    <xf numFmtId="3" fontId="6" fillId="0" borderId="5" xfId="0" applyNumberFormat="1" applyFont="1" applyBorder="1" applyAlignment="1"/>
    <xf numFmtId="0" fontId="17" fillId="0" borderId="0" xfId="0" applyFont="1" applyFill="1"/>
    <xf numFmtId="164" fontId="11" fillId="4" borderId="4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topLeftCell="C1" zoomScaleNormal="100" workbookViewId="0">
      <selection activeCell="Y13" sqref="Y13"/>
    </sheetView>
  </sheetViews>
  <sheetFormatPr defaultColWidth="9.140625" defaultRowHeight="14.25" x14ac:dyDescent="0.2"/>
  <cols>
    <col min="1" max="1" width="19.7109375" style="2" bestFit="1" customWidth="1"/>
    <col min="2" max="2" width="11" style="2" customWidth="1"/>
    <col min="3" max="4" width="12.140625" style="2" customWidth="1"/>
    <col min="5" max="5" width="9.42578125" style="2" customWidth="1"/>
    <col min="6" max="7" width="8.7109375" style="2" customWidth="1"/>
    <col min="8" max="8" width="10.7109375" style="2" customWidth="1"/>
    <col min="9" max="10" width="9.140625" style="2" customWidth="1"/>
    <col min="11" max="11" width="10.7109375" style="2" customWidth="1"/>
    <col min="12" max="13" width="9.28515625" style="2" customWidth="1"/>
    <col min="14" max="14" width="10.7109375" style="2" customWidth="1"/>
    <col min="15" max="16" width="9" style="2" customWidth="1"/>
    <col min="17" max="17" width="10.7109375" style="2" customWidth="1"/>
    <col min="18" max="19" width="8.7109375" style="2" customWidth="1"/>
    <col min="20" max="22" width="8.42578125" style="2" customWidth="1"/>
    <col min="23" max="16384" width="9.140625" style="2"/>
  </cols>
  <sheetData>
    <row r="1" spans="1:27" s="1" customFormat="1" ht="36.950000000000003" customHeight="1" x14ac:dyDescent="0.2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27" ht="34.5" customHeight="1" x14ac:dyDescent="0.2">
      <c r="A2" s="47" t="s">
        <v>0</v>
      </c>
      <c r="B2" s="78" t="s">
        <v>1</v>
      </c>
      <c r="C2" s="79"/>
      <c r="D2" s="79"/>
      <c r="E2" s="79"/>
      <c r="F2" s="79"/>
      <c r="G2" s="79"/>
      <c r="H2" s="79"/>
      <c r="I2" s="79"/>
      <c r="J2" s="80"/>
      <c r="K2" s="88" t="s">
        <v>2</v>
      </c>
      <c r="L2" s="89"/>
      <c r="M2" s="89"/>
      <c r="N2" s="89"/>
      <c r="O2" s="89"/>
      <c r="P2" s="89"/>
      <c r="Q2" s="89"/>
      <c r="R2" s="89"/>
      <c r="S2" s="90"/>
      <c r="T2" s="48" t="s">
        <v>3</v>
      </c>
      <c r="U2" s="48"/>
      <c r="V2" s="48"/>
    </row>
    <row r="3" spans="1:27" ht="15" customHeight="1" x14ac:dyDescent="0.2">
      <c r="A3" s="47"/>
      <c r="B3" s="68" t="s">
        <v>4</v>
      </c>
      <c r="C3" s="69"/>
      <c r="D3" s="70"/>
      <c r="E3" s="81" t="s">
        <v>5</v>
      </c>
      <c r="F3" s="82"/>
      <c r="G3" s="82"/>
      <c r="H3" s="82"/>
      <c r="I3" s="82"/>
      <c r="J3" s="83"/>
      <c r="K3" s="74" t="s">
        <v>6</v>
      </c>
      <c r="L3" s="74"/>
      <c r="M3" s="75"/>
      <c r="N3" s="91" t="s">
        <v>5</v>
      </c>
      <c r="O3" s="92"/>
      <c r="P3" s="92"/>
      <c r="Q3" s="92"/>
      <c r="R3" s="92"/>
      <c r="S3" s="93"/>
      <c r="T3" s="49" t="s">
        <v>7</v>
      </c>
      <c r="U3" s="54" t="s">
        <v>5</v>
      </c>
      <c r="V3" s="55"/>
    </row>
    <row r="4" spans="1:27" s="3" customFormat="1" ht="22.5" customHeight="1" x14ac:dyDescent="0.2">
      <c r="A4" s="47"/>
      <c r="B4" s="71"/>
      <c r="C4" s="72"/>
      <c r="D4" s="73"/>
      <c r="E4" s="84" t="s">
        <v>8</v>
      </c>
      <c r="F4" s="85"/>
      <c r="G4" s="86"/>
      <c r="H4" s="87" t="s">
        <v>9</v>
      </c>
      <c r="I4" s="87"/>
      <c r="J4" s="87"/>
      <c r="K4" s="76"/>
      <c r="L4" s="76"/>
      <c r="M4" s="77"/>
      <c r="N4" s="94" t="s">
        <v>8</v>
      </c>
      <c r="O4" s="95"/>
      <c r="P4" s="95"/>
      <c r="Q4" s="96" t="s">
        <v>9</v>
      </c>
      <c r="R4" s="96"/>
      <c r="S4" s="96"/>
      <c r="T4" s="50"/>
      <c r="U4" s="56" t="s">
        <v>8</v>
      </c>
      <c r="V4" s="56" t="s">
        <v>9</v>
      </c>
    </row>
    <row r="5" spans="1:27" ht="33" customHeight="1" x14ac:dyDescent="0.2">
      <c r="A5" s="47"/>
      <c r="B5" s="59" t="s">
        <v>10</v>
      </c>
      <c r="C5" s="4" t="s">
        <v>24</v>
      </c>
      <c r="D5" s="4" t="s">
        <v>24</v>
      </c>
      <c r="E5" s="61" t="s">
        <v>11</v>
      </c>
      <c r="F5" s="37" t="s">
        <v>24</v>
      </c>
      <c r="G5" s="37" t="s">
        <v>24</v>
      </c>
      <c r="H5" s="63" t="s">
        <v>11</v>
      </c>
      <c r="I5" s="37" t="s">
        <v>24</v>
      </c>
      <c r="J5" s="37" t="s">
        <v>24</v>
      </c>
      <c r="K5" s="65" t="s">
        <v>12</v>
      </c>
      <c r="L5" s="35" t="s">
        <v>24</v>
      </c>
      <c r="M5" s="35" t="s">
        <v>24</v>
      </c>
      <c r="N5" s="67" t="s">
        <v>12</v>
      </c>
      <c r="O5" s="33" t="s">
        <v>24</v>
      </c>
      <c r="P5" s="33" t="s">
        <v>24</v>
      </c>
      <c r="Q5" s="52" t="s">
        <v>12</v>
      </c>
      <c r="R5" s="33" t="s">
        <v>24</v>
      </c>
      <c r="S5" s="33" t="s">
        <v>24</v>
      </c>
      <c r="T5" s="50"/>
      <c r="U5" s="57"/>
      <c r="V5" s="57"/>
    </row>
    <row r="6" spans="1:27" ht="13.5" customHeight="1" x14ac:dyDescent="0.2">
      <c r="A6" s="47"/>
      <c r="B6" s="60"/>
      <c r="C6" s="5" t="s">
        <v>23</v>
      </c>
      <c r="D6" s="5" t="s">
        <v>25</v>
      </c>
      <c r="E6" s="62"/>
      <c r="F6" s="38" t="s">
        <v>23</v>
      </c>
      <c r="G6" s="38" t="s">
        <v>25</v>
      </c>
      <c r="H6" s="64"/>
      <c r="I6" s="38" t="s">
        <v>23</v>
      </c>
      <c r="J6" s="38" t="s">
        <v>25</v>
      </c>
      <c r="K6" s="66"/>
      <c r="L6" s="36" t="s">
        <v>23</v>
      </c>
      <c r="M6" s="36" t="s">
        <v>25</v>
      </c>
      <c r="N6" s="53"/>
      <c r="O6" s="34" t="s">
        <v>23</v>
      </c>
      <c r="P6" s="34" t="s">
        <v>25</v>
      </c>
      <c r="Q6" s="53"/>
      <c r="R6" s="34" t="s">
        <v>23</v>
      </c>
      <c r="S6" s="34" t="s">
        <v>25</v>
      </c>
      <c r="T6" s="51"/>
      <c r="U6" s="58"/>
      <c r="V6" s="58"/>
    </row>
    <row r="7" spans="1:27" s="1" customFormat="1" ht="30" customHeight="1" x14ac:dyDescent="0.25">
      <c r="A7" s="6" t="s">
        <v>13</v>
      </c>
      <c r="B7" s="7">
        <v>493818</v>
      </c>
      <c r="C7" s="8">
        <v>103.813504093105</v>
      </c>
      <c r="D7" s="8">
        <v>89.352462531416066</v>
      </c>
      <c r="E7" s="9">
        <v>188655</v>
      </c>
      <c r="F7" s="10">
        <v>108.93893460372456</v>
      </c>
      <c r="G7" s="43">
        <v>83.947403550927774</v>
      </c>
      <c r="H7" s="9">
        <v>305163</v>
      </c>
      <c r="I7" s="10">
        <v>100.87933012234589</v>
      </c>
      <c r="J7" s="10">
        <v>93.056508494113132</v>
      </c>
      <c r="K7" s="11">
        <v>1227461</v>
      </c>
      <c r="L7" s="12">
        <v>105.40787488396178</v>
      </c>
      <c r="M7" s="12">
        <v>84.581609203322728</v>
      </c>
      <c r="N7" s="13">
        <v>423901</v>
      </c>
      <c r="O7" s="14">
        <v>113.28435669388976</v>
      </c>
      <c r="P7" s="14">
        <v>75.86228495446305</v>
      </c>
      <c r="Q7" s="13">
        <v>803560</v>
      </c>
      <c r="R7" s="14">
        <v>101.67848714720452</v>
      </c>
      <c r="S7" s="14">
        <v>90.040988841801891</v>
      </c>
      <c r="T7" s="15">
        <f>K7/B7</f>
        <v>2.4856546338934589</v>
      </c>
      <c r="U7" s="15">
        <f>N7/E7</f>
        <v>2.2469640348784821</v>
      </c>
      <c r="V7" s="15">
        <f>Q7/H7</f>
        <v>2.6332156912862961</v>
      </c>
      <c r="X7" s="32"/>
      <c r="Y7" s="30"/>
      <c r="Z7" s="31"/>
      <c r="AA7" s="31"/>
    </row>
    <row r="8" spans="1:27" ht="23.1" customHeight="1" x14ac:dyDescent="0.25">
      <c r="A8" s="16" t="s">
        <v>14</v>
      </c>
      <c r="B8" s="17">
        <v>125860</v>
      </c>
      <c r="C8" s="18">
        <v>97.990517046737409</v>
      </c>
      <c r="D8" s="44">
        <v>85.130272449338491</v>
      </c>
      <c r="E8" s="19">
        <v>78397</v>
      </c>
      <c r="F8" s="20">
        <v>98.597695945266125</v>
      </c>
      <c r="G8" s="45">
        <v>76.597719567362645</v>
      </c>
      <c r="H8" s="19">
        <v>47463</v>
      </c>
      <c r="I8" s="20">
        <v>97.003821864334029</v>
      </c>
      <c r="J8" s="45">
        <v>104.32575008242664</v>
      </c>
      <c r="K8" s="21">
        <v>235531</v>
      </c>
      <c r="L8" s="22">
        <v>103.00264579187895</v>
      </c>
      <c r="M8" s="28">
        <v>78.951408535686028</v>
      </c>
      <c r="N8" s="23">
        <v>139866</v>
      </c>
      <c r="O8" s="24">
        <v>103.30905706646182</v>
      </c>
      <c r="P8" s="29">
        <v>70.056299086392045</v>
      </c>
      <c r="Q8" s="23">
        <v>95665</v>
      </c>
      <c r="R8" s="24">
        <v>102.55791764491472</v>
      </c>
      <c r="S8" s="29">
        <v>96.94859945680814</v>
      </c>
      <c r="T8" s="39">
        <f t="shared" ref="T8:T15" si="0">K8/B8</f>
        <v>1.8713729540759574</v>
      </c>
      <c r="U8" s="39">
        <f t="shared" ref="U8:U15" si="1">N8/E8</f>
        <v>1.7840733701544702</v>
      </c>
      <c r="V8" s="39">
        <f t="shared" ref="V8:V15" si="2">Q8/H8</f>
        <v>2.0155700229652571</v>
      </c>
      <c r="X8" s="32"/>
      <c r="Y8" s="30"/>
      <c r="Z8" s="31"/>
      <c r="AA8" s="31"/>
    </row>
    <row r="9" spans="1:27" ht="23.1" customHeight="1" x14ac:dyDescent="0.25">
      <c r="A9" s="16" t="s">
        <v>15</v>
      </c>
      <c r="B9" s="17">
        <v>36407</v>
      </c>
      <c r="C9" s="18">
        <v>101.93756124877503</v>
      </c>
      <c r="D9" s="44">
        <v>93.200727030694011</v>
      </c>
      <c r="E9" s="19">
        <v>17743</v>
      </c>
      <c r="F9" s="20">
        <v>107.22789629540098</v>
      </c>
      <c r="G9" s="45">
        <v>104.61057720653264</v>
      </c>
      <c r="H9" s="19">
        <v>18664</v>
      </c>
      <c r="I9" s="20">
        <v>97.370617696160267</v>
      </c>
      <c r="J9" s="45">
        <v>84.444846620215358</v>
      </c>
      <c r="K9" s="21">
        <v>129185</v>
      </c>
      <c r="L9" s="22">
        <v>104.96445256957141</v>
      </c>
      <c r="M9" s="28">
        <v>95.751462009976507</v>
      </c>
      <c r="N9" s="23">
        <v>62258</v>
      </c>
      <c r="O9" s="24">
        <v>110.13851787641305</v>
      </c>
      <c r="P9" s="29">
        <v>97.337440002501523</v>
      </c>
      <c r="Q9" s="23">
        <v>66927</v>
      </c>
      <c r="R9" s="24">
        <v>100.56951373444731</v>
      </c>
      <c r="S9" s="29">
        <v>94.321833248773885</v>
      </c>
      <c r="T9" s="39">
        <f t="shared" si="0"/>
        <v>3.5483560853681984</v>
      </c>
      <c r="U9" s="39">
        <f t="shared" si="1"/>
        <v>3.5088767401228655</v>
      </c>
      <c r="V9" s="39">
        <f t="shared" si="2"/>
        <v>3.5858872696099442</v>
      </c>
      <c r="X9" s="32"/>
      <c r="Y9" s="30"/>
      <c r="Z9" s="31"/>
      <c r="AA9" s="31"/>
    </row>
    <row r="10" spans="1:27" ht="23.1" customHeight="1" x14ac:dyDescent="0.25">
      <c r="A10" s="16" t="s">
        <v>16</v>
      </c>
      <c r="B10" s="17">
        <v>35137</v>
      </c>
      <c r="C10" s="18">
        <v>107.68641392626192</v>
      </c>
      <c r="D10" s="44">
        <v>86.85667671923666</v>
      </c>
      <c r="E10" s="19">
        <v>7746</v>
      </c>
      <c r="F10" s="20">
        <v>106.05147864184009</v>
      </c>
      <c r="G10" s="45">
        <v>70.411780747204801</v>
      </c>
      <c r="H10" s="19">
        <v>27391</v>
      </c>
      <c r="I10" s="20">
        <v>108.15794669299112</v>
      </c>
      <c r="J10" s="45">
        <v>92.999015380436632</v>
      </c>
      <c r="K10" s="21">
        <v>121603</v>
      </c>
      <c r="L10" s="22">
        <v>103.11543386274792</v>
      </c>
      <c r="M10" s="28">
        <v>81.644532771145819</v>
      </c>
      <c r="N10" s="23">
        <v>20070</v>
      </c>
      <c r="O10" s="24">
        <v>102.24667583677213</v>
      </c>
      <c r="P10" s="29">
        <v>52.296948693227712</v>
      </c>
      <c r="Q10" s="23">
        <v>101533</v>
      </c>
      <c r="R10" s="24">
        <v>103.28891149542218</v>
      </c>
      <c r="S10" s="29">
        <v>91.831049608827385</v>
      </c>
      <c r="T10" s="39">
        <f t="shared" si="0"/>
        <v>3.4608247716082761</v>
      </c>
      <c r="U10" s="39">
        <f t="shared" si="1"/>
        <v>2.5910147172734312</v>
      </c>
      <c r="V10" s="39">
        <f t="shared" si="2"/>
        <v>3.706801504143697</v>
      </c>
      <c r="X10" s="32"/>
      <c r="Y10" s="30"/>
      <c r="Z10" s="31"/>
      <c r="AA10" s="31"/>
    </row>
    <row r="11" spans="1:27" ht="23.1" customHeight="1" x14ac:dyDescent="0.25">
      <c r="A11" s="16" t="s">
        <v>17</v>
      </c>
      <c r="B11" s="17">
        <v>25163</v>
      </c>
      <c r="C11" s="18">
        <v>100.00397424688022</v>
      </c>
      <c r="D11" s="44">
        <v>73.342271707132241</v>
      </c>
      <c r="E11" s="19">
        <v>9583</v>
      </c>
      <c r="F11" s="20">
        <v>111.28788758564626</v>
      </c>
      <c r="G11" s="45">
        <v>70.572207084468658</v>
      </c>
      <c r="H11" s="19">
        <v>15580</v>
      </c>
      <c r="I11" s="20">
        <v>94.133284997885326</v>
      </c>
      <c r="J11" s="45">
        <v>75.156777616980222</v>
      </c>
      <c r="K11" s="21">
        <v>63613</v>
      </c>
      <c r="L11" s="22">
        <v>101.79220072648137</v>
      </c>
      <c r="M11" s="28">
        <v>63.725156275044078</v>
      </c>
      <c r="N11" s="23">
        <v>29235</v>
      </c>
      <c r="O11" s="24">
        <v>115.07124301346138</v>
      </c>
      <c r="P11" s="29">
        <v>63.08532216995382</v>
      </c>
      <c r="Q11" s="23">
        <v>34378</v>
      </c>
      <c r="R11" s="24">
        <v>92.695553698061318</v>
      </c>
      <c r="S11" s="29">
        <v>64.279570696682995</v>
      </c>
      <c r="T11" s="39">
        <f t="shared" si="0"/>
        <v>2.5280371974724796</v>
      </c>
      <c r="U11" s="39">
        <f t="shared" si="1"/>
        <v>3.0507148074715644</v>
      </c>
      <c r="V11" s="39">
        <f t="shared" si="2"/>
        <v>2.2065468549422338</v>
      </c>
      <c r="X11" s="32"/>
      <c r="Y11" s="30"/>
      <c r="Z11" s="31"/>
      <c r="AA11" s="31"/>
    </row>
    <row r="12" spans="1:27" ht="23.1" customHeight="1" x14ac:dyDescent="0.25">
      <c r="A12" s="16" t="s">
        <v>18</v>
      </c>
      <c r="B12" s="17">
        <v>96096</v>
      </c>
      <c r="C12" s="18">
        <v>107.78048206013975</v>
      </c>
      <c r="D12" s="44">
        <v>98.494337108594266</v>
      </c>
      <c r="E12" s="19">
        <v>30687</v>
      </c>
      <c r="F12" s="20">
        <v>131.59090909090909</v>
      </c>
      <c r="G12" s="45">
        <v>112.63351073591485</v>
      </c>
      <c r="H12" s="19">
        <v>65409</v>
      </c>
      <c r="I12" s="20">
        <v>99.346891659958388</v>
      </c>
      <c r="J12" s="45">
        <v>93.01621160409556</v>
      </c>
      <c r="K12" s="21">
        <v>218154</v>
      </c>
      <c r="L12" s="22">
        <v>108.41350932294358</v>
      </c>
      <c r="M12" s="28">
        <v>89.461640667289998</v>
      </c>
      <c r="N12" s="23">
        <v>69193</v>
      </c>
      <c r="O12" s="24">
        <v>130.73783656117146</v>
      </c>
      <c r="P12" s="29">
        <v>97.271347035173051</v>
      </c>
      <c r="Q12" s="23">
        <v>148961</v>
      </c>
      <c r="R12" s="24">
        <v>100.44639545782508</v>
      </c>
      <c r="S12" s="29">
        <v>86.245208953322759</v>
      </c>
      <c r="T12" s="39">
        <f t="shared" si="0"/>
        <v>2.2701673326673326</v>
      </c>
      <c r="U12" s="39">
        <f t="shared" si="1"/>
        <v>2.2547984488545638</v>
      </c>
      <c r="V12" s="39">
        <f t="shared" si="2"/>
        <v>2.2773777308933023</v>
      </c>
      <c r="X12" s="32"/>
      <c r="Y12" s="30"/>
      <c r="Z12" s="31"/>
      <c r="AA12" s="31"/>
    </row>
    <row r="13" spans="1:27" ht="23.1" customHeight="1" x14ac:dyDescent="0.25">
      <c r="A13" s="16" t="s">
        <v>19</v>
      </c>
      <c r="B13" s="17">
        <v>55703</v>
      </c>
      <c r="C13" s="18">
        <v>106.94428445263603</v>
      </c>
      <c r="D13" s="44">
        <v>88.976742700146957</v>
      </c>
      <c r="E13" s="19">
        <v>7991</v>
      </c>
      <c r="F13" s="20">
        <v>115.56037599421548</v>
      </c>
      <c r="G13" s="45">
        <v>72.592659883720927</v>
      </c>
      <c r="H13" s="19">
        <v>47712</v>
      </c>
      <c r="I13" s="20">
        <v>105.62529056252906</v>
      </c>
      <c r="J13" s="45">
        <v>92.472284673230476</v>
      </c>
      <c r="K13" s="21">
        <v>155699</v>
      </c>
      <c r="L13" s="22">
        <v>106.16323469248603</v>
      </c>
      <c r="M13" s="28">
        <v>89.690947319911288</v>
      </c>
      <c r="N13" s="23">
        <v>18429</v>
      </c>
      <c r="O13" s="24">
        <v>125.74372270742359</v>
      </c>
      <c r="P13" s="29">
        <v>69.841209686588087</v>
      </c>
      <c r="Q13" s="23">
        <v>137270</v>
      </c>
      <c r="R13" s="24">
        <v>103.98927305233175</v>
      </c>
      <c r="S13" s="29">
        <v>93.249008206075757</v>
      </c>
      <c r="T13" s="39">
        <f t="shared" si="0"/>
        <v>2.7951636357108236</v>
      </c>
      <c r="U13" s="39">
        <f t="shared" si="1"/>
        <v>2.3062194969340508</v>
      </c>
      <c r="V13" s="39">
        <f t="shared" si="2"/>
        <v>2.8770539906103285</v>
      </c>
      <c r="X13" s="32"/>
      <c r="Y13" s="30"/>
      <c r="Z13" s="31"/>
      <c r="AA13" s="31"/>
    </row>
    <row r="14" spans="1:27" ht="23.1" customHeight="1" x14ac:dyDescent="0.25">
      <c r="A14" s="16" t="s">
        <v>20</v>
      </c>
      <c r="B14" s="17">
        <v>79644</v>
      </c>
      <c r="C14" s="18">
        <v>104.57732608524384</v>
      </c>
      <c r="D14" s="44">
        <v>91.396701896925677</v>
      </c>
      <c r="E14" s="19">
        <v>21989</v>
      </c>
      <c r="F14" s="20">
        <v>121.39899519681997</v>
      </c>
      <c r="G14" s="45">
        <v>85.690347219515999</v>
      </c>
      <c r="H14" s="19">
        <v>57655</v>
      </c>
      <c r="I14" s="20">
        <v>99.328107502799554</v>
      </c>
      <c r="J14" s="45">
        <v>93.77846454131425</v>
      </c>
      <c r="K14" s="21">
        <v>224650</v>
      </c>
      <c r="L14" s="22">
        <v>105.20523567565036</v>
      </c>
      <c r="M14" s="28">
        <v>89.875458578875566</v>
      </c>
      <c r="N14" s="23">
        <v>54003</v>
      </c>
      <c r="O14" s="24">
        <v>121.93596459537572</v>
      </c>
      <c r="P14" s="29">
        <v>82.418387436472685</v>
      </c>
      <c r="Q14" s="23">
        <v>170647</v>
      </c>
      <c r="R14" s="24">
        <v>100.8271933919065</v>
      </c>
      <c r="S14" s="29">
        <v>92.524697181647639</v>
      </c>
      <c r="T14" s="39">
        <f t="shared" si="0"/>
        <v>2.8206770127065441</v>
      </c>
      <c r="U14" s="39">
        <f t="shared" si="1"/>
        <v>2.4559097730683526</v>
      </c>
      <c r="V14" s="39">
        <f t="shared" si="2"/>
        <v>2.9597953343161914</v>
      </c>
      <c r="X14" s="32"/>
      <c r="Y14" s="30"/>
      <c r="Z14" s="31"/>
      <c r="AA14" s="31"/>
    </row>
    <row r="15" spans="1:27" ht="23.1" customHeight="1" x14ac:dyDescent="0.25">
      <c r="A15" s="16" t="s">
        <v>21</v>
      </c>
      <c r="B15" s="17">
        <v>39808</v>
      </c>
      <c r="C15" s="18">
        <v>109.57938780004405</v>
      </c>
      <c r="D15" s="44">
        <v>91.129272256942059</v>
      </c>
      <c r="E15" s="19">
        <v>14519</v>
      </c>
      <c r="F15" s="20">
        <v>112.96195440753131</v>
      </c>
      <c r="G15" s="45">
        <v>85.779274488951913</v>
      </c>
      <c r="H15" s="19">
        <v>25289</v>
      </c>
      <c r="I15" s="20">
        <v>107.72736954206603</v>
      </c>
      <c r="J15" s="45">
        <v>94.513585230033257</v>
      </c>
      <c r="K15" s="21">
        <v>79026</v>
      </c>
      <c r="L15" s="22">
        <v>111.45178123148958</v>
      </c>
      <c r="M15" s="28">
        <v>77.625633570390164</v>
      </c>
      <c r="N15" s="23">
        <v>30847</v>
      </c>
      <c r="O15" s="24">
        <v>121.56453201970443</v>
      </c>
      <c r="P15" s="29">
        <v>65.071195021622188</v>
      </c>
      <c r="Q15" s="23">
        <v>48179</v>
      </c>
      <c r="R15" s="24">
        <v>105.81581779446971</v>
      </c>
      <c r="S15" s="29">
        <v>88.56596628614497</v>
      </c>
      <c r="T15" s="39">
        <f t="shared" si="0"/>
        <v>1.9851788585209003</v>
      </c>
      <c r="U15" s="39">
        <f t="shared" si="1"/>
        <v>2.1245953578070114</v>
      </c>
      <c r="V15" s="39">
        <f t="shared" si="2"/>
        <v>1.9051366206651112</v>
      </c>
      <c r="X15" s="32"/>
    </row>
    <row r="16" spans="1:27" x14ac:dyDescent="0.2">
      <c r="A16" s="25"/>
      <c r="B16" s="41"/>
      <c r="C16" s="41"/>
      <c r="D16" s="41"/>
      <c r="E16" s="41"/>
      <c r="F16" s="41"/>
      <c r="G16" s="41"/>
      <c r="H16" s="41"/>
      <c r="I16" s="41"/>
      <c r="J16" s="41"/>
      <c r="K16" s="26"/>
      <c r="L16" s="27"/>
      <c r="M16" s="27"/>
      <c r="N16" s="26"/>
      <c r="O16" s="26"/>
      <c r="P16" s="26"/>
      <c r="Q16" s="26"/>
      <c r="R16" s="26"/>
      <c r="S16" s="26"/>
      <c r="T16" s="26"/>
    </row>
    <row r="17" spans="2:10" s="42" customFormat="1" x14ac:dyDescent="0.2">
      <c r="B17" s="40"/>
      <c r="C17" s="40"/>
      <c r="D17" s="40"/>
      <c r="E17" s="40"/>
      <c r="F17" s="40"/>
      <c r="G17" s="40"/>
      <c r="H17" s="40"/>
      <c r="I17" s="40"/>
      <c r="J17" s="40"/>
    </row>
  </sheetData>
  <mergeCells count="23">
    <mergeCell ref="E3:J3"/>
    <mergeCell ref="E4:G4"/>
    <mergeCell ref="H4:J4"/>
    <mergeCell ref="K2:S2"/>
    <mergeCell ref="N3:S3"/>
    <mergeCell ref="N4:P4"/>
    <mergeCell ref="Q4:S4"/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SR_a_kraje_5_24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2022-01-18T09:06:24Z</cp:lastPrinted>
  <dcterms:created xsi:type="dcterms:W3CDTF">2021-02-10T18:36:17Z</dcterms:created>
  <dcterms:modified xsi:type="dcterms:W3CDTF">2024-07-08T07:32:57Z</dcterms:modified>
</cp:coreProperties>
</file>